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5" activeTab="7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10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<sst xmlns="http://schemas.openxmlformats.org/spreadsheetml/2006/main" count="2502" uniqueCount="1557">
  <si>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</si>
  <si>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</si>
  <si>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</si>
  <si>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</si>
  <si>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</si>
  <si>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</si>
  <si>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</si>
  <si>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</si>
  <si>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</si>
  <si>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</si>
  <si>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</si>
  <si>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воспитание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</si>
  <si>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</si>
  <si>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</si>
  <si>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</si>
  <si>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</si>
  <si>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</si>
  <si>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</si>
  <si>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</si>
  <si>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</si>
  <si>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</si>
  <si>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</si>
  <si>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</si>
  <si>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</si>
  <si>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</si>
  <si>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</si>
  <si>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</si>
  <si>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</si>
  <si>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</si>
  <si>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</si>
  <si>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</si>
  <si>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</si>
  <si>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</si>
  <si>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</si>
  <si>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</si>
  <si>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</si>
  <si>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</si>
  <si>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</si>
  <si>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</si>
  <si>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</si>
  <si>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</si>
  <si>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</si>
  <si>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</si>
  <si>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</si>
  <si>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</si>
  <si>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</si>
  <si>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</si>
  <si>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</si>
  <si>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</si>
  <si>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</si>
  <si>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</si>
  <si>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</si>
  <si>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</si>
  <si>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</si>
  <si>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</si>
  <si>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</si>
  <si>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</si>
  <si>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</si>
  <si>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</si>
  <si>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</si>
  <si>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</si>
  <si>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</si>
  <si>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</si>
  <si>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</si>
  <si>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</si>
  <si>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</si>
  <si>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</si>
  <si>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</si>
  <si>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</si>
  <si>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</si>
  <si>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</si>
  <si>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</si>
  <si>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</si>
  <si>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</si>
  <si>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</si>
  <si>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</si>
  <si>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</si>
  <si>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</si>
  <si>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</si>
  <si>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</si>
  <si>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</si>
  <si>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</si>
  <si>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</si>
  <si>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</si>
  <si>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</si>
  <si>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</si>
  <si>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</si>
  <si>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</si>
  <si>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</si>
  <si>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</si>
  <si>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</si>
  <si>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</si>
  <si>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</si>
  <si>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</si>
  <si>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</si>
  <si>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</si>
  <si>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</si>
  <si>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</si>
  <si>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</si>
  <si>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</si>
  <si>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</si>
  <si>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</si>
  <si>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</si>
  <si>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</si>
  <si>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</si>
  <si>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</si>
  <si>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</si>
  <si>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</si>
  <si>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</si>
  <si>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</si>
  <si>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</si>
  <si>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</si>
  <si>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</si>
  <si>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</si>
  <si>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</si>
  <si>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</si>
  <si>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</si>
  <si>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</si>
  <si>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</si>
  <si>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</si>
  <si>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</si>
  <si>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</si>
  <si>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</si>
  <si>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</si>
  <si>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</si>
  <si>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</si>
  <si>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</si>
  <si>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</si>
  <si>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</si>
  <si>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</si>
  <si>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</si>
  <si>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</si>
  <si>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</si>
  <si>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</si>
  <si>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</si>
  <si>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</si>
  <si>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</si>
  <si>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</si>
  <si>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</si>
  <si>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</si>
  <si>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</si>
  <si>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</si>
  <si>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</si>
  <si>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</si>
  <si>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</si>
  <si>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</si>
  <si>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</si>
  <si>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</si>
  <si>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</si>
  <si>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</si>
  <si>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</si>
  <si>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</si>
  <si>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</si>
  <si>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</si>
  <si>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</si>
  <si>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</si>
  <si>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</si>
  <si>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</si>
  <si>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</si>
  <si>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</si>
  <si>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</si>
  <si>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</si>
  <si>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</si>
  <si>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</si>
  <si>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</si>
  <si>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</si>
  <si>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</si>
  <si>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</si>
  <si>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</si>
  <si>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</si>
  <si>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</si>
  <si>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</si>
  <si>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</si>
  <si>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</si>
  <si>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</si>
  <si>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</si>
  <si>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</si>
  <si>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</si>
  <si>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</si>
  <si>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</si>
  <si>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</si>
  <si>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</si>
  <si>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</si>
  <si>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</si>
  <si>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</si>
  <si>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</si>
  <si>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</si>
  <si>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</si>
  <si>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</si>
  <si>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</si>
  <si>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</si>
  <si>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</si>
  <si>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</si>
  <si>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</si>
  <si>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</si>
  <si>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</si>
  <si>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</si>
  <si>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</si>
  <si>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</si>
  <si>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</si>
  <si>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</si>
  <si>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</si>
  <si>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</si>
  <si>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</si>
  <si>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</si>
  <si>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</si>
  <si>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</si>
  <si>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</si>
  <si>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</si>
  <si>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</si>
  <si>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</si>
  <si>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</si>
  <si>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</si>
  <si>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</si>
  <si>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</si>
  <si>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</si>
  <si>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</si>
  <si>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</si>
  <si>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</si>
  <si>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</si>
  <si>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</si>
  <si>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</si>
  <si>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</si>
  <si>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</si>
  <si>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</si>
  <si>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</si>
  <si>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</si>
  <si>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</si>
  <si>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</si>
  <si>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</si>
  <si>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</si>
  <si>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</si>
  <si>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</si>
  <si>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</si>
  <si>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</si>
  <si>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</si>
  <si>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</si>
  <si>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</si>
  <si>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</si>
  <si>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</si>
  <si>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</si>
  <si>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</si>
  <si>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</si>
  <si>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</si>
  <si>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</si>
  <si>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</si>
  <si>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</si>
  <si>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</si>
  <si>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</si>
  <si>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</si>
  <si>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</si>
  <si>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</si>
  <si>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</si>
  <si>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</si>
  <si>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</si>
  <si>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</si>
  <si>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</si>
  <si>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</si>
  <si>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</si>
  <si>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</si>
  <si>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</si>
  <si>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</si>
  <si>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</si>
  <si>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</si>
  <si>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</si>
  <si>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</si>
  <si>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</si>
  <si>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</si>
  <si>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</si>
  <si>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</si>
  <si>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</si>
  <si>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</si>
  <si>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</si>
  <si>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</si>
  <si>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</si>
  <si>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</si>
  <si>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</si>
  <si>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</si>
  <si>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</si>
  <si>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</si>
  <si>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</si>
  <si>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</si>
  <si>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</si>
  <si>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</si>
  <si>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</si>
  <si>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</si>
  <si>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</si>
  <si>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</si>
  <si>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</si>
  <si>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</si>
  <si>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</si>
  <si>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</si>
  <si>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</si>
  <si>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</si>
  <si>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</si>
  <si>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</si>
  <si>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</si>
  <si>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</si>
  <si>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</si>
  <si>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</si>
  <si>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</si>
  <si>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</si>
  <si>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</si>
  <si>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</si>
  <si>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</si>
  <si>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</si>
  <si>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</si>
  <si>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</si>
  <si>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</si>
  <si>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</si>
  <si>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</si>
  <si>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</si>
  <si>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</si>
  <si>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</si>
  <si>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</si>
  <si>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</si>
  <si>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</si>
  <si>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</si>
  <si>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</si>
  <si>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</si>
  <si>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</si>
  <si>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</si>
  <si>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</si>
  <si>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</si>
  <si>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</si>
  <si>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</si>
  <si>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</si>
  <si>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</si>
  <si>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</si>
  <si>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</si>
  <si>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</si>
  <si>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</si>
  <si>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</si>
  <si>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</si>
  <si>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</si>
  <si>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</si>
  <si>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</si>
  <si>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</si>
  <si>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</si>
  <si>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</si>
  <si>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</si>
  <si>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</si>
  <si>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</si>
  <si>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</si>
  <si>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</si>
  <si>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</si>
  <si>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</si>
  <si>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</si>
  <si>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</si>
  <si>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</si>
  <si>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</si>
  <si>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</si>
  <si>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</si>
  <si>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</si>
  <si>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</si>
  <si>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</si>
  <si>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</si>
  <si>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</si>
  <si>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</si>
  <si>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</si>
  <si>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</si>
  <si>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</si>
  <si>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</si>
  <si>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</si>
  <si>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</si>
  <si>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</si>
  <si>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</si>
  <si>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</si>
  <si>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</si>
  <si>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</si>
  <si>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</si>
  <si>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</si>
  <si>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</si>
  <si>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</si>
  <si>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</si>
  <si>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</si>
  <si>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</si>
  <si>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</si>
  <si>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</si>
  <si>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</si>
  <si>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</si>
  <si>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</si>
  <si>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</si>
  <si>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</si>
  <si>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</si>
  <si>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</si>
  <si>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</si>
  <si>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</si>
  <si>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</si>
  <si>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</si>
  <si>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</si>
  <si>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</si>
  <si>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</si>
  <si>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</si>
  <si>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</si>
  <si>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</si>
  <si>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</si>
  <si>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</si>
  <si>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</si>
  <si>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</si>
  <si>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</si>
  <si>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</si>
  <si>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</si>
  <si>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</si>
  <si>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</si>
  <si>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</si>
  <si>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</si>
  <si>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</si>
  <si>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</si>
  <si>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</si>
  <si>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</si>
  <si>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</si>
  <si>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</si>
  <si>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</si>
  <si>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</si>
  <si>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</si>
  <si>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</si>
  <si>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</si>
  <si>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</si>
  <si>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</si>
  <si>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</si>
  <si>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Физическое воспитание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</si>
  <si>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</si>
  <si>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</si>
  <si>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</si>
  <si>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</si>
  <si>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</si>
  <si>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</si>
  <si>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</si>
  <si>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</si>
  <si>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</si>
  <si>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</si>
  <si>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</si>
  <si>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</si>
  <si>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</si>
  <si>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</si>
  <si>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</si>
  <si>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</si>
  <si>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</si>
  <si>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</si>
  <si>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</si>
  <si>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</si>
  <si>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</si>
  <si>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</si>
  <si>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</si>
  <si>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</si>
  <si>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</si>
  <si>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</si>
  <si>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</si>
  <si>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</si>
  <si>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</si>
  <si>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</si>
  <si>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</si>
  <si>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</si>
  <si>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</si>
  <si>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</si>
  <si>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</si>
  <si>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</si>
  <si>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</si>
  <si>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</si>
  <si>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</si>
  <si>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</si>
  <si>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</si>
  <si>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</si>
  <si>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</si>
  <si>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</si>
  <si>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</si>
  <si>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</si>
  <si>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</si>
  <si>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</si>
  <si>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</si>
  <si>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</si>
  <si>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</si>
  <si>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</si>
  <si>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</si>
  <si>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</si>
  <si>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</si>
  <si>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</si>
  <si>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</si>
  <si>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</si>
  <si>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</si>
  <si>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</si>
  <si>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</si>
  <si>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</si>
  <si>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</si>
  <si>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</si>
  <si>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</si>
  <si>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</si>
  <si>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</si>
  <si>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</si>
  <si>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</si>
  <si>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</si>
  <si>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</si>
  <si>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</si>
  <si>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</si>
  <si>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</si>
  <si>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</si>
  <si>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</si>
  <si>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</si>
  <si>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</si>
  <si>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</si>
  <si>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</si>
  <si>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</si>
  <si>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</si>
  <si>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</si>
  <si>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</si>
  <si>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</si>
  <si>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</si>
  <si>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</si>
  <si>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</si>
  <si>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</si>
  <si>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</si>
  <si>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</si>
  <si>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</si>
  <si>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</si>
  <si>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</si>
  <si>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</si>
  <si>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</si>
  <si>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</si>
  <si>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</si>
  <si>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</si>
  <si>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</si>
  <si>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</si>
  <si>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</si>
  <si>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</si>
  <si>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</si>
  <si>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</si>
  <si>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</si>
  <si>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</si>
  <si>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</si>
  <si>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</si>
  <si>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</si>
  <si>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</si>
  <si>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</si>
  <si>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</si>
  <si>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</si>
  <si>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</si>
  <si>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</si>
  <si>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</si>
  <si>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</si>
  <si>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</si>
  <si>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</si>
  <si>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</si>
  <si>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</si>
  <si>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</si>
  <si>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</si>
  <si>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</si>
  <si>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</si>
  <si>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</si>
  <si>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</si>
  <si>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</si>
  <si>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</si>
  <si>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</si>
  <si>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</si>
  <si>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</si>
  <si>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</si>
  <si>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</si>
  <si>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</si>
  <si>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</si>
  <si>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</si>
  <si>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</si>
  <si>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</si>
  <si>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</si>
  <si>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</si>
  <si>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</si>
  <si>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</si>
  <si>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</si>
  <si>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</si>
  <si>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</si>
  <si>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</si>
  <si>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</si>
  <si>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</si>
  <si>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</si>
  <si>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</si>
  <si>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</si>
  <si>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</si>
  <si>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</si>
  <si>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</si>
  <si>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</si>
  <si>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</si>
  <si>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</si>
  <si>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</si>
  <si>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</si>
  <si>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</si>
  <si>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</si>
  <si>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</si>
  <si>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</si>
  <si>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</si>
  <si>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</si>
  <si>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</si>
  <si>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</si>
  <si>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</si>
  <si>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</si>
  <si>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</si>
  <si>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</si>
  <si>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</si>
  <si>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</si>
  <si>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</si>
  <si>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</si>
  <si>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</si>
  <si>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</si>
  <si>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</si>
  <si>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</si>
  <si>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</si>
  <si>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</si>
  <si>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</si>
  <si>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</si>
  <si>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</si>
  <si>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</si>
  <si>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</si>
  <si>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</si>
  <si>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</si>
  <si>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</si>
  <si>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</si>
  <si>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</si>
  <si>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</si>
  <si>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</si>
  <si>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</si>
  <si>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</si>
  <si>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</si>
  <si>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</si>
  <si>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</si>
  <si>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</si>
  <si>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</si>
  <si>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</si>
  <si>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</si>
  <si>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</si>
  <si>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</si>
  <si>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</si>
  <si>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</si>
  <si>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</si>
  <si>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</si>
  <si>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</si>
  <si>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</si>
  <si>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</si>
  <si>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</si>
  <si>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</si>
  <si>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</si>
  <si>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</si>
  <si>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</si>
  <si>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</si>
  <si>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</si>
  <si>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</si>
  <si>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</si>
  <si>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</si>
  <si>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</si>
  <si>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</si>
  <si>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</si>
  <si>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</si>
  <si>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</si>
  <si>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</si>
  <si>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</si>
  <si>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</si>
  <si>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</si>
  <si>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</si>
  <si>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</si>
  <si>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</si>
  <si>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</si>
  <si>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</si>
  <si>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</si>
  <si>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</si>
  <si>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</si>
  <si>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</si>
  <si>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</si>
  <si>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</si>
  <si>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</si>
  <si>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</si>
  <si>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</si>
  <si>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</si>
  <si>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</si>
  <si>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</si>
  <si>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</si>
  <si>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</si>
  <si>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</si>
  <si>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</si>
  <si>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</si>
  <si>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</si>
  <si>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</si>
  <si>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</si>
  <si>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</si>
  <si>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</si>
  <si>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</si>
  <si>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</si>
  <si>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</si>
  <si>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</si>
  <si>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</si>
  <si>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</si>
  <si>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</si>
  <si>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</si>
  <si>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</si>
  <si>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</si>
  <si>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</si>
  <si>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</si>
  <si>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</si>
  <si>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</t>
  </si>
  <si>
    <t xml:space="preserve"> Физическое развитие</t>
  </si>
  <si>
    <t>Формирование социально-эмоциональных навыков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</si>
  <si>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</si>
  <si>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</si>
  <si>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</si>
  <si>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</si>
  <si>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</si>
  <si>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</si>
  <si>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</si>
  <si>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</si>
  <si>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</si>
  <si>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</si>
  <si>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</si>
  <si>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</si>
  <si>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</si>
  <si>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</si>
  <si>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</si>
  <si>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</si>
  <si>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</si>
  <si>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</si>
  <si>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</si>
  <si>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</si>
  <si>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</si>
  <si>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</si>
  <si>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</si>
  <si>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</si>
  <si>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</si>
  <si>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</si>
  <si>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</si>
  <si>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</si>
  <si>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</si>
  <si>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</si>
  <si>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</si>
  <si>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</si>
  <si>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</si>
  <si>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</si>
  <si>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</si>
  <si>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</si>
  <si>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</si>
  <si>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</si>
  <si>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</si>
  <si>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</si>
  <si>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</si>
  <si>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</si>
  <si>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</si>
  <si>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</si>
  <si>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</si>
  <si>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</si>
  <si>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</si>
  <si>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</si>
  <si>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</si>
  <si>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</si>
  <si>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</si>
  <si>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</si>
  <si>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</si>
  <si>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</si>
  <si>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</si>
  <si>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</si>
  <si>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</si>
  <si>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</si>
  <si>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</si>
  <si>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</si>
  <si>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</si>
  <si>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</si>
  <si>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</si>
  <si>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</si>
  <si>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</si>
  <si>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</si>
  <si>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</si>
  <si>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</si>
  <si>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</si>
  <si>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</si>
  <si>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</si>
  <si>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</si>
  <si>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</si>
  <si>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</si>
  <si>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</si>
  <si>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</si>
  <si>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</si>
  <si>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</si>
  <si>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</si>
  <si>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</si>
  <si>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</si>
  <si>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</si>
  <si>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</si>
  <si>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</si>
  <si>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</si>
  <si>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</si>
  <si>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</si>
  <si>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</si>
  <si>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</si>
  <si>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</si>
  <si>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</si>
  <si>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</si>
  <si>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</si>
  <si>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</si>
  <si>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</si>
  <si>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</si>
  <si>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</si>
  <si>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</si>
  <si>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</si>
  <si>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</si>
  <si>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</si>
  <si>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</si>
  <si>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</si>
  <si>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</si>
  <si>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</si>
  <si>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</si>
  <si>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</si>
  <si>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</si>
  <si>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</si>
  <si>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</si>
  <si>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</si>
  <si>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</si>
  <si>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</si>
  <si>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</si>
  <si>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</si>
  <si>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</si>
  <si>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</si>
  <si>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</si>
  <si>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</si>
  <si>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</si>
  <si>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</si>
  <si>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</si>
  <si>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</si>
  <si>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</si>
  <si>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</si>
  <si>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</si>
  <si>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</si>
  <si>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</si>
  <si>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</si>
  <si>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</si>
  <si>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</si>
  <si>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</si>
  <si>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</si>
  <si>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</si>
  <si>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</si>
  <si>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</si>
  <si>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</si>
  <si>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</si>
  <si>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</si>
  <si>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</si>
  <si>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</si>
  <si>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</si>
  <si>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</si>
  <si>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</si>
  <si>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</si>
  <si>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</si>
  <si>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</si>
  <si>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</si>
  <si>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</si>
  <si>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</si>
  <si>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</si>
  <si>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</si>
  <si>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</si>
  <si>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</si>
  <si>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</si>
  <si>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</si>
  <si>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</si>
  <si>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</si>
  <si>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</si>
  <si>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</si>
  <si>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</si>
  <si>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</si>
  <si>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</si>
  <si>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</si>
  <si>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</si>
  <si>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</si>
  <si>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</si>
  <si>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</si>
  <si>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</si>
  <si>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</si>
  <si>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</si>
  <si>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</si>
  <si>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</si>
  <si>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</si>
  <si>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</si>
  <si>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</si>
  <si>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</si>
  <si>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</si>
  <si>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</si>
  <si>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</si>
  <si>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</si>
  <si>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</si>
  <si>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</si>
  <si>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</si>
  <si>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</si>
  <si>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</si>
  <si>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</si>
  <si>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</si>
  <si>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</si>
  <si>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</si>
  <si>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</si>
  <si>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</si>
  <si>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</si>
  <si>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</si>
  <si>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</si>
  <si>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</si>
  <si>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</si>
  <si>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</si>
  <si>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</si>
  <si>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</si>
  <si>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</si>
  <si>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</si>
  <si>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</si>
  <si>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</si>
  <si>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</si>
  <si>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</si>
  <si>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</si>
  <si>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</si>
  <si>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</si>
  <si>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</si>
  <si>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</si>
  <si>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</si>
  <si>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</si>
  <si>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</si>
  <si>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</si>
  <si>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</si>
  <si>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</si>
  <si>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</si>
  <si>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</si>
  <si>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</si>
  <si>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</si>
  <si>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</si>
  <si>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</si>
  <si>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</si>
  <si>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</si>
  <si>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</si>
  <si>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</si>
  <si>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</si>
  <si>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</si>
  <si>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</si>
  <si>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</si>
  <si>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</si>
  <si>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</si>
  <si>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</si>
  <si>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</si>
  <si>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</si>
  <si>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</si>
  <si>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</si>
  <si>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</si>
  <si>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</si>
  <si>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</si>
  <si>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</si>
  <si>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</si>
  <si>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</si>
  <si>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</si>
  <si>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</si>
  <si>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</si>
  <si>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</si>
  <si>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</si>
  <si>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</si>
  <si>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</si>
  <si>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</si>
  <si>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</si>
  <si>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</si>
  <si>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</si>
  <si>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</si>
  <si>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</si>
  <si>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</si>
  <si>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</si>
  <si>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</si>
  <si>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</si>
  <si>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</si>
  <si>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</si>
  <si>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</si>
  <si>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</si>
  <si>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</si>
  <si>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</si>
  <si>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</si>
  <si>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</si>
  <si>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</si>
  <si>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</si>
  <si>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</si>
  <si>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</si>
  <si>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</si>
  <si>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</si>
  <si>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</si>
  <si>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</si>
  <si>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</si>
  <si>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</si>
  <si>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</si>
  <si>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</si>
  <si>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</si>
  <si>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</si>
  <si>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</si>
  <si>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</si>
  <si>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</si>
  <si>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</si>
  <si>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</si>
  <si>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</si>
  <si>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</si>
  <si>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</si>
  <si>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</si>
  <si>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</si>
  <si>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</si>
  <si>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</si>
  <si>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</si>
  <si>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</si>
  <si>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</si>
  <si>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</si>
  <si>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</si>
  <si>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</si>
  <si>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</si>
  <si>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</si>
  <si>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</si>
  <si>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</si>
  <si>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</si>
  <si>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</si>
  <si>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</si>
  <si>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</si>
  <si>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</si>
  <si>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</si>
  <si>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</si>
  <si>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</si>
  <si>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</si>
  <si>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ТІЛГЕ БОЙЛАУ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</si>
  <si>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</si>
  <si>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</si>
  <si>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</si>
  <si>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</si>
  <si>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</si>
  <si>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</si>
  <si>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>слушает и понимает правила подвижных и национальных игр сказанных на
казахском языке</t>
  </si>
  <si>
    <t>понимает слова, обозначающие действие (апар, бер, ал, әкел) и выполняет эти
действия</t>
  </si>
  <si>
    <t xml:space="preserve">самостоятельно выполняет данные инструкции во время режимных моментов, физминутке и во время прогулки  </t>
  </si>
  <si>
    <t xml:space="preserve"> различает и использует слова обозначающие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</si>
  <si>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</si>
  <si>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в 2-3-х фразах рассказывают по знакомым иллюстрациям  книги</t>
  </si>
  <si>
    <t>различает вопросы "барлығы қанша?", "нешінші?"  и  отвечает на них</t>
  </si>
  <si>
    <t xml:space="preserve">знает и называет геометрические  фигуры (дөңгелек, үшбұрыш, шаршы) 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</si>
  <si>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</si>
  <si>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>различает названия национальных инструментов казахского народа и играет на них самостоятельно</t>
  </si>
  <si>
    <t>исполняет знакомые песни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</si>
  <si>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</si>
  <si>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различает и правильно называет фрукты, овощи и предметы быта, которые часто применяются в повседневной жизни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</si>
  <si>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</si>
  <si>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называет профессии (аспаз, дәрігер, сатушы, тәрбиеші) и использует их в игре</t>
  </si>
  <si>
    <t>слушает, частично
понимает</t>
  </si>
  <si>
    <t>не слушает, не
понимает</t>
  </si>
  <si>
    <t>понимает, выполняет</t>
  </si>
  <si>
    <t>понимает, частично
выполняет</t>
  </si>
  <si>
    <t>не понимает, не
выполняет</t>
  </si>
  <si>
    <t>самостоятельно выполняет</t>
  </si>
  <si>
    <t>старается выполнять некоторые из них самостоятельно</t>
  </si>
  <si>
    <t>не понимает, 
не выполняет</t>
  </si>
  <si>
    <t>различает, использует</t>
  </si>
  <si>
    <t>различает, частично использует</t>
  </si>
  <si>
    <t>не различает, не использует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</si>
  <si>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</si>
  <si>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</si>
  <si>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</si>
  <si>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старается рассказывать</t>
  </si>
  <si>
    <t>различает и отвечает</t>
  </si>
  <si>
    <t>различает, частично отвечает</t>
  </si>
  <si>
    <t>не различает, не старается отвечать</t>
  </si>
  <si>
    <t xml:space="preserve">знает и называет  </t>
  </si>
  <si>
    <t>знает и старается называть</t>
  </si>
  <si>
    <t>знает, не старается называть</t>
  </si>
  <si>
    <t>произносит вместе с педагогом</t>
  </si>
  <si>
    <t>старается произносить вместе с педагогом</t>
  </si>
  <si>
    <t>различает, играет на них самостоятельно</t>
  </si>
  <si>
    <t xml:space="preserve">различает, на некоторых играет </t>
  </si>
  <si>
    <t>не различает, не играет</t>
  </si>
  <si>
    <t>исполняет самостоятельно</t>
  </si>
  <si>
    <t>произносит  некоторые слова</t>
  </si>
  <si>
    <t>не исполняет самостоятельно</t>
  </si>
  <si>
    <t>знает, различает</t>
  </si>
  <si>
    <t>знает,  частично различает</t>
  </si>
  <si>
    <t>не знает, не различает</t>
  </si>
  <si>
    <t>различает, правильно называет</t>
  </si>
  <si>
    <t>некоторые из них различает, старается правильно называть</t>
  </si>
  <si>
    <t xml:space="preserve">не страется различать, называть </t>
  </si>
  <si>
    <t xml:space="preserve">знает и рассказывает  наизусть </t>
  </si>
  <si>
    <t xml:space="preserve"> знает, старается  рассказывать  наизусть </t>
  </si>
  <si>
    <t xml:space="preserve">знает, не  рассказывает  наизусть </t>
  </si>
  <si>
    <t>называет и использует</t>
  </si>
  <si>
    <t>называет, исползует некоторые</t>
  </si>
  <si>
    <t xml:space="preserve">не страется называть, ипользовать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</si>
  <si>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</si>
  <si>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</si>
  <si>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</si>
  <si>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 xml:space="preserve">               Формирование социально-эмоциональных навыков</t>
  </si>
  <si>
    <t xml:space="preserve">Развитие речи </t>
  </si>
  <si>
    <t>Основы грамоты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</si>
  <si>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</si>
  <si>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</si>
  <si>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</si>
  <si>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</si>
  <si>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</si>
  <si>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</si>
  <si>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</si>
  <si>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</si>
  <si>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</si>
  <si>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</si>
  <si>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</si>
  <si>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</si>
  <si>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</si>
  <si>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</si>
  <si>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</si>
  <si>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</si>
  <si>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</si>
  <si>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</si>
  <si>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</si>
  <si>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</si>
  <si>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</si>
  <si>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</si>
  <si>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</si>
  <si>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</si>
  <si>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</si>
  <si>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</si>
  <si>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</si>
  <si>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</si>
  <si>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</si>
  <si>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</si>
  <si>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</si>
  <si>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</si>
  <si>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</si>
  <si>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</si>
  <si>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</si>
  <si>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</si>
  <si>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</si>
  <si>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</si>
  <si>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</si>
  <si>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</si>
  <si>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</si>
  <si>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</si>
  <si>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</si>
  <si>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</si>
  <si>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</si>
  <si>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</si>
  <si>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</si>
  <si>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</si>
  <si>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</si>
  <si>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</si>
  <si>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</si>
  <si>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</si>
  <si>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</si>
  <si>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</si>
  <si>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</si>
  <si>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</si>
  <si>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</si>
  <si>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</si>
  <si>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</si>
  <si>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</si>
  <si>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</si>
  <si>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</si>
  <si>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</si>
  <si>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</si>
  <si>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</si>
  <si>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</si>
  <si>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</si>
  <si>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</si>
  <si>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</si>
  <si>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</si>
  <si>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</si>
  <si>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</si>
  <si>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</si>
  <si>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</si>
  <si>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</si>
  <si>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</si>
  <si>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</si>
  <si>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</si>
  <si>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</si>
  <si>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</si>
  <si>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</si>
  <si>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</si>
  <si>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</si>
  <si>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</si>
  <si>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</si>
  <si>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</si>
  <si>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</si>
  <si>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</si>
  <si>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</si>
  <si>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</si>
  <si>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</si>
  <si>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</si>
  <si>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</si>
  <si>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</si>
  <si>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</si>
  <si>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</si>
  <si>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</si>
  <si>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</si>
  <si>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</si>
  <si>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</si>
  <si>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</si>
  <si>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</si>
  <si>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</si>
  <si>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</si>
  <si>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</si>
  <si>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</si>
  <si>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</si>
  <si>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</si>
  <si>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</si>
  <si>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</si>
  <si>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</si>
  <si>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</si>
  <si>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</si>
  <si>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</si>
  <si>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</si>
  <si>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</si>
  <si>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</si>
  <si>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</si>
  <si>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</si>
  <si>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</si>
  <si>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</si>
  <si>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</si>
  <si>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</si>
  <si>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</si>
  <si>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</si>
  <si>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</si>
  <si>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</si>
  <si>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</si>
  <si>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</si>
  <si>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</si>
  <si>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</si>
  <si>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</si>
  <si>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</si>
  <si>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</si>
  <si>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</si>
  <si>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</si>
  <si>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</si>
  <si>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</si>
  <si>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</si>
  <si>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</si>
  <si>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</si>
  <si>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</si>
  <si>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</si>
  <si>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</si>
  <si>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</si>
  <si>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</si>
  <si>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</si>
  <si>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</si>
  <si>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</si>
  <si>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</si>
  <si>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</si>
  <si>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</si>
  <si>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</si>
  <si>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</si>
  <si>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</si>
  <si>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</si>
  <si>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</si>
  <si>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</si>
  <si>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</si>
  <si>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</si>
  <si>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</si>
  <si>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</si>
  <si>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</si>
  <si>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</si>
  <si>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</si>
  <si>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</si>
  <si>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</si>
  <si>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</si>
  <si>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</si>
  <si>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</si>
  <si>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</si>
  <si>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</si>
  <si>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</si>
  <si>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</si>
  <si>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</si>
  <si>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</si>
  <si>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</si>
  <si>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</si>
  <si>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</si>
  <si>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</si>
  <si>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</si>
  <si>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</si>
  <si>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</si>
  <si>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</si>
  <si>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</si>
  <si>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</si>
  <si>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</si>
  <si>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</si>
  <si>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</si>
  <si>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</si>
  <si>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</si>
  <si>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</si>
  <si>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</si>
  <si>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</si>
  <si>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</si>
  <si>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</si>
  <si>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</si>
  <si>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</si>
  <si>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</si>
  <si>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</si>
  <si>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</si>
  <si>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</si>
  <si>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</si>
  <si>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</si>
  <si>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</si>
  <si>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</si>
  <si>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</si>
  <si>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</si>
  <si>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</si>
  <si>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</si>
  <si>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</si>
  <si>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</si>
  <si>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</si>
  <si>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</si>
  <si>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</si>
  <si>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</si>
  <si>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</si>
  <si>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</si>
  <si>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</si>
  <si>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</si>
  <si>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</si>
  <si>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</si>
  <si>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</si>
  <si>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</si>
  <si>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</si>
  <si>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</si>
  <si>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</si>
  <si>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</si>
  <si>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</si>
  <si>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</si>
  <si>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</si>
  <si>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</si>
  <si>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</si>
  <si>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</si>
  <si>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</si>
  <si>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</si>
  <si>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</si>
  <si>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</si>
  <si>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</si>
  <si>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</si>
  <si>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</si>
  <si>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</si>
  <si>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</si>
  <si>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</si>
  <si>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</si>
  <si>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</si>
  <si>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</si>
  <si>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</si>
  <si>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</si>
  <si>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</si>
  <si>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</si>
  <si>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</si>
  <si>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</si>
  <si>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</si>
  <si>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</si>
  <si>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</si>
  <si>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</si>
  <si>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</si>
  <si>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</si>
  <si>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</si>
  <si>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</si>
  <si>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</si>
  <si>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</si>
  <si>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</si>
  <si>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</si>
  <si>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</si>
  <si>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</si>
  <si>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</si>
  <si>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</si>
  <si>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</si>
  <si>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</si>
  <si>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</si>
  <si>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</si>
  <si>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</si>
  <si>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</si>
  <si>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</si>
  <si>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</si>
  <si>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</si>
  <si>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</si>
  <si>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</si>
  <si>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</si>
  <si>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</si>
  <si>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</si>
  <si>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</si>
  <si>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</si>
  <si>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</si>
  <si>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</si>
  <si>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</si>
  <si>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</si>
  <si>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</si>
  <si>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</si>
  <si>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</si>
  <si>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</si>
  <si>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</si>
  <si>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</si>
  <si>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</si>
  <si>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</si>
  <si>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</si>
  <si>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</si>
  <si>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</si>
  <si>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</si>
  <si>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</si>
  <si>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</si>
  <si>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</si>
  <si>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</si>
  <si>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</si>
  <si>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</si>
  <si>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</si>
  <si>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</si>
  <si>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</si>
  <si>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</si>
  <si>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</si>
  <si>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</si>
  <si>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</si>
  <si>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</si>
  <si>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</si>
  <si>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</si>
  <si>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</si>
  <si>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</si>
  <si>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</si>
  <si>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</si>
  <si>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</si>
  <si>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</si>
  <si>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</si>
  <si>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</si>
  <si>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</si>
  <si>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</si>
  <si>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</si>
  <si>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</si>
  <si>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</si>
  <si>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</si>
  <si>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</si>
  <si>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</si>
  <si>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</si>
  <si>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</si>
  <si>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</si>
  <si>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</si>
  <si>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</si>
  <si>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</si>
  <si>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</si>
  <si>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</si>
  <si>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</si>
  <si>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</si>
  <si>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</si>
  <si>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</si>
  <si>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</si>
  <si>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</si>
  <si>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</si>
  <si>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</si>
  <si>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</si>
  <si>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</si>
  <si>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</si>
  <si>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</si>
  <si>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</si>
  <si>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</si>
  <si>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</si>
  <si>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</si>
  <si>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</si>
  <si>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</si>
  <si>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</si>
  <si>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</si>
  <si>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</si>
  <si>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</si>
  <si>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</si>
  <si>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</si>
  <si>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</si>
  <si>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</si>
  <si>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</si>
  <si>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</si>
  <si>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</si>
  <si>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</si>
  <si>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</si>
  <si>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</si>
  <si>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</si>
  <si>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</si>
  <si>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</si>
  <si>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</si>
  <si>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</si>
  <si>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</si>
  <si>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</si>
  <si>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</si>
  <si>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</si>
  <si>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</si>
  <si>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</si>
  <si>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</si>
  <si>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</si>
  <si>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</si>
  <si>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</si>
  <si>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</si>
  <si>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</si>
  <si>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</si>
  <si>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</si>
  <si>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</si>
  <si>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</si>
  <si>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5-Ф.8</t>
  </si>
  <si>
    <t>5-Ф.9</t>
  </si>
  <si>
    <t>5-Ф.10</t>
  </si>
  <si>
    <t>5-К.29</t>
  </si>
  <si>
    <t>5-К.30</t>
  </si>
  <si>
    <t>5-К.31</t>
  </si>
  <si>
    <t>5-П.8</t>
  </si>
  <si>
    <t>5-П.9</t>
  </si>
  <si>
    <t>5-П.10</t>
  </si>
  <si>
    <t>5-Т.36</t>
  </si>
  <si>
    <t>5-Т.37</t>
  </si>
  <si>
    <t>5-Т.38</t>
  </si>
  <si>
    <t>5-С.8</t>
  </si>
  <si>
    <t>5-С.9</t>
  </si>
  <si>
    <t>5-С.10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</si>
  <si>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</si>
  <si>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</si>
  <si>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</si>
  <si>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</si>
  <si>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</si>
  <si>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</si>
  <si>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</si>
  <si>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</si>
  <si>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</si>
  <si>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</si>
  <si>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</si>
  <si>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</si>
  <si>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</si>
  <si>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</si>
  <si>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</si>
  <si>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</si>
  <si>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</si>
  <si>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</si>
  <si>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</si>
  <si>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</si>
  <si>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</si>
  <si>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</si>
  <si>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</si>
  <si>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</si>
  <si>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</si>
  <si>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</si>
  <si>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</si>
  <si>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</si>
  <si>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</si>
  <si>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</si>
  <si>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</si>
  <si>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</si>
  <si>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</si>
  <si>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</si>
  <si>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</si>
  <si>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</si>
  <si>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</si>
  <si>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</si>
  <si>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</si>
  <si>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</si>
  <si>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</si>
  <si>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</si>
  <si>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</si>
  <si>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</si>
  <si>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</si>
  <si>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</si>
  <si>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</si>
  <si>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</si>
  <si>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</si>
  <si>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</si>
  <si>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</si>
  <si>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</si>
  <si>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</si>
  <si>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</si>
  <si>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</si>
  <si>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Лист наблюдения для  предшкольного класса школы КГУ "ОСШ с.Акимовка" (дети  5 -ти лет )</t>
  </si>
  <si>
    <t xml:space="preserve">                                  Учебный год: 2025-1026                              Группа:   предшкольный класс                Период:  итоговый         Сроки проведения: май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</si>
  <si>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</si>
  <si>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</si>
  <si>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</si>
  <si>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</si>
  <si>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</si>
  <si>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</si>
  <si>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r>
      <rPr>
        <sz val="11"/>
        <color theme="1"/>
        <rFont val="Times New Roman"/>
        <charset val="204"/>
      </rPr>
      <t>Бибай Дінмұхаммед Ерк</t>
    </r>
    <r>
      <rPr>
        <sz val="11"/>
        <color theme="1"/>
        <rFont val="Calibri"/>
        <charset val="204"/>
      </rPr>
      <t>i</t>
    </r>
    <r>
      <rPr>
        <sz val="11"/>
        <color theme="1"/>
        <rFont val="Times New Roman"/>
        <charset val="204"/>
      </rPr>
      <t>нулы</t>
    </r>
  </si>
  <si>
    <t>Краснов Матвей Денисович</t>
  </si>
  <si>
    <t>Куценко Роман Артемович</t>
  </si>
  <si>
    <t>Матенов Дамир Айбекович</t>
  </si>
  <si>
    <t>Райнгардт Артем Артёмович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</si>
</sst>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5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sz val="9"/>
      <name val="Times New Roman"/>
      <charset val="204"/>
    </font>
    <font>
      <sz val="9"/>
      <color rgb="FFFF0000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2" applyNumberFormat="0" applyAlignment="0" applyProtection="0">
      <alignment vertical="center"/>
    </xf>
    <xf numFmtId="0" fontId="34" fillId="6" borderId="33" applyNumberFormat="0" applyAlignment="0" applyProtection="0">
      <alignment vertical="center"/>
    </xf>
    <xf numFmtId="0" fontId="35" fillId="6" borderId="32" applyNumberFormat="0" applyAlignment="0" applyProtection="0">
      <alignment vertical="center"/>
    </xf>
    <xf numFmtId="0" fontId="36" fillId="7" borderId="34" applyNumberFormat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2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3" fillId="0" borderId="0" xfId="0" applyFont="1" applyFill="1" applyAlignment="1"/>
    <xf numFmtId="0" fontId="1" fillId="0" borderId="8" xfId="0" applyFont="1" applyBorder="1"/>
    <xf numFmtId="0" fontId="3" fillId="0" borderId="8" xfId="0" applyFont="1" applyFill="1" applyBorder="1" applyAlignment="1"/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1" fontId="0" fillId="0" borderId="8" xfId="3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5" fillId="2" borderId="2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vertical="center" wrapText="1"/>
    </xf>
    <xf numFmtId="0" fontId="0" fillId="0" borderId="12" xfId="0" applyBorder="1"/>
    <xf numFmtId="0" fontId="0" fillId="0" borderId="7" xfId="0" applyBorder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0" fillId="0" borderId="5" xfId="0" applyBorder="1"/>
    <xf numFmtId="0" fontId="0" fillId="0" borderId="8" xfId="0" applyBorder="1"/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3" xfId="0" applyBorder="1"/>
    <xf numFmtId="0" fontId="20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1" fontId="0" fillId="0" borderId="0" xfId="3" applyNumberFormat="1" applyFont="1" applyBorder="1" applyAlignment="1">
      <alignment horizontal="center" vertical="center"/>
    </xf>
    <xf numFmtId="0" fontId="21" fillId="0" borderId="0" xfId="0" applyFont="1"/>
    <xf numFmtId="0" fontId="9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80" fontId="5" fillId="2" borderId="2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180" fontId="5" fillId="2" borderId="8" xfId="0" applyNumberFormat="1" applyFont="1" applyFill="1" applyBorder="1" applyAlignment="1">
      <alignment horizontal="center"/>
    </xf>
    <xf numFmtId="0" fontId="5" fillId="0" borderId="0" xfId="0" applyFont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7" fillId="2" borderId="2" xfId="0" applyNumberFormat="1" applyFont="1" applyFill="1" applyBorder="1" applyAlignment="1">
      <alignment horizontal="center"/>
    </xf>
    <xf numFmtId="1" fontId="23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7" fillId="2" borderId="8" xfId="0" applyNumberFormat="1" applyFont="1" applyFill="1" applyBorder="1" applyAlignment="1">
      <alignment horizontal="center"/>
    </xf>
    <xf numFmtId="180" fontId="0" fillId="0" borderId="0" xfId="0" applyNumberFormat="1"/>
    <xf numFmtId="0" fontId="7" fillId="2" borderId="2" xfId="0" applyFont="1" applyFill="1" applyBorder="1" applyAlignment="1">
      <alignment horizontal="center"/>
    </xf>
    <xf numFmtId="0" fontId="0" fillId="0" borderId="27" xfId="0" applyBorder="1"/>
    <xf numFmtId="0" fontId="23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4"/>
  <sheetViews>
    <sheetView topLeftCell="A13" workbookViewId="0">
      <selection activeCell="DE13" sqref="DE13"/>
    </sheetView>
  </sheetViews>
  <sheetFormatPr defaultColWidth="9" defaultRowHeight="15"/>
  <cols>
    <col min="2" max="2" width="18.2857142857143" customWidth="1"/>
  </cols>
  <sheetData>
    <row r="1" ht="15.75" spans="1:119">
      <c r="A1" s="37" t="s">
        <v>0</v>
      </c>
      <c r="B1" s="38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ht="16.15" customHeight="1" spans="1:119">
      <c r="A2" s="199" t="s">
        <v>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DM2" s="4" t="s">
        <v>3</v>
      </c>
      <c r="DN2" s="4"/>
    </row>
    <row r="3" ht="15.75" spans="1:119">
      <c r="A3" s="4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ht="15.6" customHeight="1" spans="1:119">
      <c r="A4" s="43" t="s">
        <v>4</v>
      </c>
      <c r="B4" s="43" t="s">
        <v>5</v>
      </c>
      <c r="C4" s="189" t="s">
        <v>6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44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6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4" t="s">
        <v>9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6"/>
      <c r="DA4" s="200" t="s">
        <v>10</v>
      </c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2"/>
    </row>
    <row r="5" ht="15.6" customHeight="1" spans="1:119">
      <c r="A5" s="43"/>
      <c r="B5" s="43"/>
      <c r="C5" s="151" t="s">
        <v>11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49"/>
      <c r="X5" s="59" t="s">
        <v>12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1"/>
      <c r="AS5" s="62" t="s">
        <v>13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5" t="s">
        <v>14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203" t="s">
        <v>15</v>
      </c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120" t="s">
        <v>16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205" t="s">
        <v>17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206"/>
    </row>
    <row r="6" ht="10.15" hidden="1" customHeight="1" spans="1:119">
      <c r="A6" s="43"/>
      <c r="B6" s="43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2"/>
      <c r="BI6" s="82"/>
      <c r="BJ6" s="82"/>
      <c r="BK6" s="82"/>
      <c r="BL6" s="82"/>
      <c r="BM6" s="82"/>
      <c r="BN6" s="82"/>
      <c r="BO6" s="82"/>
      <c r="BP6" s="82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</row>
    <row r="7" ht="15.6" hidden="1" customHeight="1" spans="1:119">
      <c r="A7" s="43"/>
      <c r="B7" s="43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</row>
    <row r="8" ht="15.6" hidden="1" customHeight="1" spans="1:119">
      <c r="A8" s="43"/>
      <c r="B8" s="43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</row>
    <row r="9" ht="15.6" hidden="1" customHeight="1" spans="1:119">
      <c r="A9" s="43"/>
      <c r="B9" s="43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</row>
    <row r="10" ht="15.6" hidden="1" customHeight="1" spans="1:119">
      <c r="A10" s="43"/>
      <c r="B10" s="43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</row>
    <row r="11" ht="15.6" customHeight="1" spans="1:119">
      <c r="A11" s="43"/>
      <c r="B11" s="43"/>
      <c r="C11" s="149" t="s">
        <v>18</v>
      </c>
      <c r="D11" s="150" t="s">
        <v>19</v>
      </c>
      <c r="E11" s="150" t="s">
        <v>20</v>
      </c>
      <c r="F11" s="150" t="s">
        <v>21</v>
      </c>
      <c r="G11" s="150" t="s">
        <v>22</v>
      </c>
      <c r="H11" s="150" t="s">
        <v>23</v>
      </c>
      <c r="I11" s="150" t="s">
        <v>24</v>
      </c>
      <c r="J11" s="150" t="s">
        <v>25</v>
      </c>
      <c r="K11" s="150" t="s">
        <v>26</v>
      </c>
      <c r="L11" s="150" t="s">
        <v>27</v>
      </c>
      <c r="M11" s="150" t="s">
        <v>25</v>
      </c>
      <c r="N11" s="150" t="s">
        <v>26</v>
      </c>
      <c r="O11" s="150" t="s">
        <v>28</v>
      </c>
      <c r="P11" s="150" t="s">
        <v>29</v>
      </c>
      <c r="Q11" s="150" t="s">
        <v>30</v>
      </c>
      <c r="R11" s="150" t="s">
        <v>31</v>
      </c>
      <c r="S11" s="150" t="s">
        <v>20</v>
      </c>
      <c r="T11" s="150" t="s">
        <v>32</v>
      </c>
      <c r="U11" s="150" t="s">
        <v>33</v>
      </c>
      <c r="V11" s="150" t="s">
        <v>20</v>
      </c>
      <c r="W11" s="150" t="s">
        <v>32</v>
      </c>
      <c r="X11" s="150" t="s">
        <v>34</v>
      </c>
      <c r="Y11" s="150"/>
      <c r="Z11" s="150"/>
      <c r="AA11" s="151" t="s">
        <v>35</v>
      </c>
      <c r="AB11" s="152"/>
      <c r="AC11" s="149"/>
      <c r="AD11" s="151" t="s">
        <v>36</v>
      </c>
      <c r="AE11" s="152"/>
      <c r="AF11" s="149"/>
      <c r="AG11" s="150" t="s">
        <v>37</v>
      </c>
      <c r="AH11" s="150"/>
      <c r="AI11" s="150"/>
      <c r="AJ11" s="150" t="s">
        <v>38</v>
      </c>
      <c r="AK11" s="150"/>
      <c r="AL11" s="150"/>
      <c r="AM11" s="150" t="s">
        <v>39</v>
      </c>
      <c r="AN11" s="150"/>
      <c r="AO11" s="150"/>
      <c r="AP11" s="209" t="s">
        <v>40</v>
      </c>
      <c r="AQ11" s="209"/>
      <c r="AR11" s="209"/>
      <c r="AS11" s="150" t="s">
        <v>41</v>
      </c>
      <c r="AT11" s="150"/>
      <c r="AU11" s="150"/>
      <c r="AV11" s="150" t="s">
        <v>42</v>
      </c>
      <c r="AW11" s="150"/>
      <c r="AX11" s="150"/>
      <c r="AY11" s="209" t="s">
        <v>43</v>
      </c>
      <c r="AZ11" s="209"/>
      <c r="BA11" s="209"/>
      <c r="BB11" s="150" t="s">
        <v>44</v>
      </c>
      <c r="BC11" s="150"/>
      <c r="BD11" s="150"/>
      <c r="BE11" s="150" t="s">
        <v>45</v>
      </c>
      <c r="BF11" s="150"/>
      <c r="BG11" s="150"/>
      <c r="BH11" s="210" t="s">
        <v>46</v>
      </c>
      <c r="BI11" s="211"/>
      <c r="BJ11" s="212"/>
      <c r="BK11" s="210" t="s">
        <v>47</v>
      </c>
      <c r="BL11" s="211"/>
      <c r="BM11" s="212"/>
      <c r="BN11" s="210" t="s">
        <v>48</v>
      </c>
      <c r="BO11" s="211"/>
      <c r="BP11" s="212"/>
      <c r="BQ11" s="209" t="s">
        <v>49</v>
      </c>
      <c r="BR11" s="209"/>
      <c r="BS11" s="209"/>
      <c r="BT11" s="209" t="s">
        <v>50</v>
      </c>
      <c r="BU11" s="209"/>
      <c r="BV11" s="209"/>
      <c r="BW11" s="209" t="s">
        <v>51</v>
      </c>
      <c r="BX11" s="209"/>
      <c r="BY11" s="209"/>
      <c r="BZ11" s="209" t="s">
        <v>52</v>
      </c>
      <c r="CA11" s="209"/>
      <c r="CB11" s="209"/>
      <c r="CC11" s="209" t="s">
        <v>53</v>
      </c>
      <c r="CD11" s="209"/>
      <c r="CE11" s="209"/>
      <c r="CF11" s="209" t="s">
        <v>54</v>
      </c>
      <c r="CG11" s="209"/>
      <c r="CH11" s="209"/>
      <c r="CI11" s="209" t="s">
        <v>55</v>
      </c>
      <c r="CJ11" s="209"/>
      <c r="CK11" s="209"/>
      <c r="CL11" s="209" t="s">
        <v>56</v>
      </c>
      <c r="CM11" s="209"/>
      <c r="CN11" s="209"/>
      <c r="CO11" s="209" t="s">
        <v>57</v>
      </c>
      <c r="CP11" s="209"/>
      <c r="CQ11" s="209"/>
      <c r="CR11" s="209" t="s">
        <v>58</v>
      </c>
      <c r="CS11" s="209"/>
      <c r="CT11" s="209"/>
      <c r="CU11" s="209" t="s">
        <v>59</v>
      </c>
      <c r="CV11" s="209"/>
      <c r="CW11" s="209"/>
      <c r="CX11" s="209" t="s">
        <v>60</v>
      </c>
      <c r="CY11" s="209"/>
      <c r="CZ11" s="209"/>
      <c r="DA11" s="209" t="s">
        <v>61</v>
      </c>
      <c r="DB11" s="209"/>
      <c r="DC11" s="209"/>
      <c r="DD11" s="209" t="s">
        <v>62</v>
      </c>
      <c r="DE11" s="209"/>
      <c r="DF11" s="209"/>
      <c r="DG11" s="209" t="s">
        <v>63</v>
      </c>
      <c r="DH11" s="209"/>
      <c r="DI11" s="209"/>
      <c r="DJ11" s="209" t="s">
        <v>64</v>
      </c>
      <c r="DK11" s="209"/>
      <c r="DL11" s="209"/>
      <c r="DM11" s="209" t="s">
        <v>65</v>
      </c>
      <c r="DN11" s="209"/>
      <c r="DO11" s="209"/>
    </row>
    <row r="12" ht="56.25" customHeight="1" spans="1:119">
      <c r="A12" s="43"/>
      <c r="B12" s="193"/>
      <c r="C12" s="77" t="s">
        <v>66</v>
      </c>
      <c r="D12" s="77"/>
      <c r="E12" s="77"/>
      <c r="F12" s="77" t="s">
        <v>67</v>
      </c>
      <c r="G12" s="77"/>
      <c r="H12" s="77"/>
      <c r="I12" s="77" t="s">
        <v>68</v>
      </c>
      <c r="J12" s="77"/>
      <c r="K12" s="77"/>
      <c r="L12" s="78" t="s">
        <v>69</v>
      </c>
      <c r="M12" s="78"/>
      <c r="N12" s="78"/>
      <c r="O12" s="78" t="s">
        <v>70</v>
      </c>
      <c r="P12" s="78"/>
      <c r="Q12" s="78"/>
      <c r="R12" s="78" t="s">
        <v>71</v>
      </c>
      <c r="S12" s="78"/>
      <c r="T12" s="78"/>
      <c r="U12" s="78" t="s">
        <v>72</v>
      </c>
      <c r="V12" s="78"/>
      <c r="W12" s="78"/>
      <c r="X12" s="78" t="s">
        <v>73</v>
      </c>
      <c r="Y12" s="78"/>
      <c r="Z12" s="78"/>
      <c r="AA12" s="194" t="s">
        <v>74</v>
      </c>
      <c r="AB12" s="194"/>
      <c r="AC12" s="194"/>
      <c r="AD12" s="78" t="s">
        <v>75</v>
      </c>
      <c r="AE12" s="78"/>
      <c r="AF12" s="78"/>
      <c r="AG12" s="194" t="s">
        <v>76</v>
      </c>
      <c r="AH12" s="194"/>
      <c r="AI12" s="194"/>
      <c r="AJ12" s="78" t="s">
        <v>77</v>
      </c>
      <c r="AK12" s="78"/>
      <c r="AL12" s="78"/>
      <c r="AM12" s="78" t="s">
        <v>78</v>
      </c>
      <c r="AN12" s="78"/>
      <c r="AO12" s="78"/>
      <c r="AP12" s="78" t="s">
        <v>79</v>
      </c>
      <c r="AQ12" s="78"/>
      <c r="AR12" s="78"/>
      <c r="AS12" s="78" t="s">
        <v>80</v>
      </c>
      <c r="AT12" s="78"/>
      <c r="AU12" s="78"/>
      <c r="AV12" s="78" t="s">
        <v>81</v>
      </c>
      <c r="AW12" s="78"/>
      <c r="AX12" s="78"/>
      <c r="AY12" s="78" t="s">
        <v>82</v>
      </c>
      <c r="AZ12" s="78"/>
      <c r="BA12" s="78"/>
      <c r="BB12" s="78" t="s">
        <v>83</v>
      </c>
      <c r="BC12" s="78"/>
      <c r="BD12" s="78"/>
      <c r="BE12" s="78" t="s">
        <v>84</v>
      </c>
      <c r="BF12" s="78"/>
      <c r="BG12" s="78"/>
      <c r="BH12" s="78" t="s">
        <v>85</v>
      </c>
      <c r="BI12" s="78"/>
      <c r="BJ12" s="78"/>
      <c r="BK12" s="194" t="s">
        <v>86</v>
      </c>
      <c r="BL12" s="194"/>
      <c r="BM12" s="194"/>
      <c r="BN12" s="78" t="s">
        <v>87</v>
      </c>
      <c r="BO12" s="78"/>
      <c r="BP12" s="78"/>
      <c r="BQ12" s="77" t="s">
        <v>88</v>
      </c>
      <c r="BR12" s="77"/>
      <c r="BS12" s="77"/>
      <c r="BT12" s="78" t="s">
        <v>89</v>
      </c>
      <c r="BU12" s="78"/>
      <c r="BV12" s="78"/>
      <c r="BW12" s="78" t="s">
        <v>90</v>
      </c>
      <c r="BX12" s="78"/>
      <c r="BY12" s="78"/>
      <c r="BZ12" s="78" t="s">
        <v>91</v>
      </c>
      <c r="CA12" s="78"/>
      <c r="CB12" s="78"/>
      <c r="CC12" s="78" t="s">
        <v>92</v>
      </c>
      <c r="CD12" s="78"/>
      <c r="CE12" s="78"/>
      <c r="CF12" s="78" t="s">
        <v>93</v>
      </c>
      <c r="CG12" s="78"/>
      <c r="CH12" s="78"/>
      <c r="CI12" s="78" t="s">
        <v>94</v>
      </c>
      <c r="CJ12" s="78"/>
      <c r="CK12" s="78"/>
      <c r="CL12" s="78" t="s">
        <v>95</v>
      </c>
      <c r="CM12" s="78"/>
      <c r="CN12" s="78"/>
      <c r="CO12" s="78" t="s">
        <v>96</v>
      </c>
      <c r="CP12" s="78"/>
      <c r="CQ12" s="78"/>
      <c r="CR12" s="78" t="s">
        <v>97</v>
      </c>
      <c r="CS12" s="78"/>
      <c r="CT12" s="78"/>
      <c r="CU12" s="78" t="s">
        <v>98</v>
      </c>
      <c r="CV12" s="78"/>
      <c r="CW12" s="78"/>
      <c r="CX12" s="78" t="s">
        <v>99</v>
      </c>
      <c r="CY12" s="78"/>
      <c r="CZ12" s="78"/>
      <c r="DA12" s="78" t="s">
        <v>100</v>
      </c>
      <c r="DB12" s="78"/>
      <c r="DC12" s="78"/>
      <c r="DD12" s="78" t="s">
        <v>101</v>
      </c>
      <c r="DE12" s="78"/>
      <c r="DF12" s="78"/>
      <c r="DG12" s="78" t="s">
        <v>102</v>
      </c>
      <c r="DH12" s="78"/>
      <c r="DI12" s="78"/>
      <c r="DJ12" s="78" t="s">
        <v>103</v>
      </c>
      <c r="DK12" s="78"/>
      <c r="DL12" s="78"/>
      <c r="DM12" s="78" t="s">
        <v>104</v>
      </c>
      <c r="DN12" s="78"/>
      <c r="DO12" s="78"/>
    </row>
    <row r="13" ht="154.5" customHeight="1" spans="1:119">
      <c r="A13" s="43"/>
      <c r="B13" s="193"/>
      <c r="C13" s="77" t="s">
        <v>105</v>
      </c>
      <c r="D13" s="77" t="s">
        <v>106</v>
      </c>
      <c r="E13" s="77" t="s">
        <v>107</v>
      </c>
      <c r="F13" s="77" t="s">
        <v>108</v>
      </c>
      <c r="G13" s="77" t="s">
        <v>109</v>
      </c>
      <c r="H13" s="77" t="s">
        <v>110</v>
      </c>
      <c r="I13" s="77" t="s">
        <v>111</v>
      </c>
      <c r="J13" s="77" t="s">
        <v>112</v>
      </c>
      <c r="K13" s="77" t="s">
        <v>113</v>
      </c>
      <c r="L13" s="78" t="s">
        <v>114</v>
      </c>
      <c r="M13" s="78" t="s">
        <v>115</v>
      </c>
      <c r="N13" s="78" t="s">
        <v>113</v>
      </c>
      <c r="O13" s="78" t="s">
        <v>116</v>
      </c>
      <c r="P13" s="78" t="s">
        <v>117</v>
      </c>
      <c r="Q13" s="78" t="s">
        <v>118</v>
      </c>
      <c r="R13" s="78" t="s">
        <v>119</v>
      </c>
      <c r="S13" s="78" t="s">
        <v>120</v>
      </c>
      <c r="T13" s="78" t="s">
        <v>118</v>
      </c>
      <c r="U13" s="78" t="s">
        <v>119</v>
      </c>
      <c r="V13" s="78" t="s">
        <v>121</v>
      </c>
      <c r="W13" s="78" t="s">
        <v>122</v>
      </c>
      <c r="X13" s="78" t="s">
        <v>123</v>
      </c>
      <c r="Y13" s="78" t="s">
        <v>124</v>
      </c>
      <c r="Z13" s="66" t="s">
        <v>125</v>
      </c>
      <c r="AA13" s="77" t="s">
        <v>126</v>
      </c>
      <c r="AB13" s="77" t="s">
        <v>127</v>
      </c>
      <c r="AC13" s="77" t="s">
        <v>128</v>
      </c>
      <c r="AD13" s="68" t="s">
        <v>129</v>
      </c>
      <c r="AE13" s="77" t="s">
        <v>130</v>
      </c>
      <c r="AF13" s="74" t="s">
        <v>131</v>
      </c>
      <c r="AG13" s="77" t="s">
        <v>132</v>
      </c>
      <c r="AH13" s="77" t="s">
        <v>133</v>
      </c>
      <c r="AI13" s="77" t="s">
        <v>134</v>
      </c>
      <c r="AJ13" s="68" t="s">
        <v>135</v>
      </c>
      <c r="AK13" s="78" t="s">
        <v>136</v>
      </c>
      <c r="AL13" s="78" t="s">
        <v>137</v>
      </c>
      <c r="AM13" s="78" t="s">
        <v>138</v>
      </c>
      <c r="AN13" s="78" t="s">
        <v>139</v>
      </c>
      <c r="AO13" s="78" t="s">
        <v>140</v>
      </c>
      <c r="AP13" s="78" t="s">
        <v>141</v>
      </c>
      <c r="AQ13" s="78" t="s">
        <v>142</v>
      </c>
      <c r="AR13" s="78" t="s">
        <v>143</v>
      </c>
      <c r="AS13" s="78" t="s">
        <v>144</v>
      </c>
      <c r="AT13" s="78" t="s">
        <v>145</v>
      </c>
      <c r="AU13" s="78" t="s">
        <v>146</v>
      </c>
      <c r="AV13" s="78" t="s">
        <v>147</v>
      </c>
      <c r="AW13" s="78" t="s">
        <v>148</v>
      </c>
      <c r="AX13" s="78" t="s">
        <v>149</v>
      </c>
      <c r="AY13" s="78" t="s">
        <v>150</v>
      </c>
      <c r="AZ13" s="78" t="s">
        <v>151</v>
      </c>
      <c r="BA13" s="78" t="s">
        <v>152</v>
      </c>
      <c r="BB13" s="78" t="s">
        <v>153</v>
      </c>
      <c r="BC13" s="78" t="s">
        <v>154</v>
      </c>
      <c r="BD13" s="78" t="s">
        <v>155</v>
      </c>
      <c r="BE13" s="78" t="s">
        <v>141</v>
      </c>
      <c r="BF13" s="78" t="s">
        <v>156</v>
      </c>
      <c r="BG13" s="78" t="s">
        <v>128</v>
      </c>
      <c r="BH13" s="78" t="s">
        <v>157</v>
      </c>
      <c r="BI13" s="78" t="s">
        <v>158</v>
      </c>
      <c r="BJ13" s="66" t="s">
        <v>159</v>
      </c>
      <c r="BK13" s="77" t="s">
        <v>160</v>
      </c>
      <c r="BL13" s="77" t="s">
        <v>161</v>
      </c>
      <c r="BM13" s="77" t="s">
        <v>162</v>
      </c>
      <c r="BN13" s="68" t="s">
        <v>163</v>
      </c>
      <c r="BO13" s="78" t="s">
        <v>164</v>
      </c>
      <c r="BP13" s="78" t="s">
        <v>165</v>
      </c>
      <c r="BQ13" s="78" t="s">
        <v>166</v>
      </c>
      <c r="BR13" s="78" t="s">
        <v>167</v>
      </c>
      <c r="BS13" s="78" t="s">
        <v>168</v>
      </c>
      <c r="BT13" s="78" t="s">
        <v>169</v>
      </c>
      <c r="BU13" s="78" t="s">
        <v>170</v>
      </c>
      <c r="BV13" s="78" t="s">
        <v>171</v>
      </c>
      <c r="BW13" s="78" t="s">
        <v>172</v>
      </c>
      <c r="BX13" s="78" t="s">
        <v>173</v>
      </c>
      <c r="BY13" s="78" t="s">
        <v>174</v>
      </c>
      <c r="BZ13" s="78" t="s">
        <v>175</v>
      </c>
      <c r="CA13" s="78" t="s">
        <v>176</v>
      </c>
      <c r="CB13" s="78" t="s">
        <v>177</v>
      </c>
      <c r="CC13" s="78" t="s">
        <v>178</v>
      </c>
      <c r="CD13" s="78" t="s">
        <v>179</v>
      </c>
      <c r="CE13" s="78" t="s">
        <v>180</v>
      </c>
      <c r="CF13" s="78" t="s">
        <v>181</v>
      </c>
      <c r="CG13" s="78" t="s">
        <v>182</v>
      </c>
      <c r="CH13" s="78" t="s">
        <v>183</v>
      </c>
      <c r="CI13" s="78" t="s">
        <v>184</v>
      </c>
      <c r="CJ13" s="78" t="s">
        <v>185</v>
      </c>
      <c r="CK13" s="78" t="s">
        <v>118</v>
      </c>
      <c r="CL13" s="78" t="s">
        <v>186</v>
      </c>
      <c r="CM13" s="78" t="s">
        <v>187</v>
      </c>
      <c r="CN13" s="78" t="s">
        <v>113</v>
      </c>
      <c r="CO13" s="78" t="s">
        <v>150</v>
      </c>
      <c r="CP13" s="78" t="s">
        <v>188</v>
      </c>
      <c r="CQ13" s="78" t="s">
        <v>152</v>
      </c>
      <c r="CR13" s="78" t="s">
        <v>189</v>
      </c>
      <c r="CS13" s="78" t="s">
        <v>190</v>
      </c>
      <c r="CT13" s="78" t="s">
        <v>191</v>
      </c>
      <c r="CU13" s="78" t="s">
        <v>141</v>
      </c>
      <c r="CV13" s="78" t="s">
        <v>192</v>
      </c>
      <c r="CW13" s="78" t="s">
        <v>128</v>
      </c>
      <c r="CX13" s="78" t="s">
        <v>193</v>
      </c>
      <c r="CY13" s="78" t="s">
        <v>194</v>
      </c>
      <c r="CZ13" s="78" t="s">
        <v>118</v>
      </c>
      <c r="DA13" s="78" t="s">
        <v>195</v>
      </c>
      <c r="DB13" s="78" t="s">
        <v>196</v>
      </c>
      <c r="DC13" s="78" t="s">
        <v>197</v>
      </c>
      <c r="DD13" s="78" t="s">
        <v>184</v>
      </c>
      <c r="DE13" s="78" t="s">
        <v>185</v>
      </c>
      <c r="DF13" s="78" t="s">
        <v>118</v>
      </c>
      <c r="DG13" s="78" t="s">
        <v>198</v>
      </c>
      <c r="DH13" s="78" t="s">
        <v>199</v>
      </c>
      <c r="DI13" s="78" t="s">
        <v>200</v>
      </c>
      <c r="DJ13" s="78" t="s">
        <v>201</v>
      </c>
      <c r="DK13" s="78" t="s">
        <v>202</v>
      </c>
      <c r="DL13" s="78" t="s">
        <v>203</v>
      </c>
      <c r="DM13" s="78" t="s">
        <v>204</v>
      </c>
      <c r="DN13" s="78" t="s">
        <v>205</v>
      </c>
      <c r="DO13" s="78" t="s">
        <v>206</v>
      </c>
    </row>
    <row r="14" ht="15.75" spans="1:119">
      <c r="A14" s="83">
        <v>1</v>
      </c>
      <c r="B14" s="8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80"/>
      <c r="Y14" s="80"/>
      <c r="Z14" s="80"/>
      <c r="AA14" s="80"/>
      <c r="AB14" s="80"/>
      <c r="AC14" s="82"/>
      <c r="AD14" s="82"/>
      <c r="AE14" s="82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</row>
    <row r="15" ht="15.75" spans="1:119">
      <c r="A15" s="83">
        <v>2</v>
      </c>
      <c r="B15" s="84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84"/>
      <c r="Y15" s="84"/>
      <c r="Z15" s="84"/>
      <c r="AA15" s="84"/>
      <c r="AB15" s="84"/>
      <c r="AC15" s="86"/>
      <c r="AD15" s="86"/>
      <c r="AE15" s="86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</row>
    <row r="16" ht="15.75" spans="1:119">
      <c r="A16" s="83">
        <v>3</v>
      </c>
      <c r="B16" s="84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84"/>
      <c r="Y16" s="84"/>
      <c r="Z16" s="84"/>
      <c r="AA16" s="84"/>
      <c r="AB16" s="84"/>
      <c r="AC16" s="86"/>
      <c r="AD16" s="86"/>
      <c r="AE16" s="86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</row>
    <row r="17" ht="15.75" spans="1:119">
      <c r="A17" s="83">
        <v>4</v>
      </c>
      <c r="B17" s="84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84"/>
      <c r="Y17" s="84"/>
      <c r="Z17" s="84"/>
      <c r="AA17" s="84"/>
      <c r="AB17" s="84"/>
      <c r="AC17" s="86"/>
      <c r="AD17" s="86"/>
      <c r="AE17" s="86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</row>
    <row r="18" ht="15.75" spans="1:119">
      <c r="A18" s="83">
        <v>5</v>
      </c>
      <c r="B18" s="84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84"/>
      <c r="Y18" s="84"/>
      <c r="Z18" s="84"/>
      <c r="AA18" s="84"/>
      <c r="AB18" s="84"/>
      <c r="AC18" s="86"/>
      <c r="AD18" s="86"/>
      <c r="AE18" s="86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</row>
    <row r="19" ht="15.75" spans="1:119">
      <c r="A19" s="83">
        <v>6</v>
      </c>
      <c r="B19" s="84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84"/>
      <c r="Y19" s="84"/>
      <c r="Z19" s="84"/>
      <c r="AA19" s="84"/>
      <c r="AB19" s="84"/>
      <c r="AC19" s="86"/>
      <c r="AD19" s="86"/>
      <c r="AE19" s="86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</row>
    <row r="20" ht="15.75" spans="1:119">
      <c r="A20" s="83">
        <v>7</v>
      </c>
      <c r="B20" s="84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84"/>
      <c r="Y20" s="84"/>
      <c r="Z20" s="84"/>
      <c r="AA20" s="84"/>
      <c r="AB20" s="84"/>
      <c r="AC20" s="86"/>
      <c r="AD20" s="86"/>
      <c r="AE20" s="86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</row>
    <row r="21" ht="15.75" spans="1:119">
      <c r="A21" s="24">
        <v>8</v>
      </c>
      <c r="B21" s="86"/>
      <c r="C21" s="24"/>
      <c r="D21" s="96"/>
      <c r="E21" s="96"/>
      <c r="F21" s="24"/>
      <c r="G21" s="96"/>
      <c r="H21" s="96"/>
      <c r="I21" s="24"/>
      <c r="J21" s="96"/>
      <c r="K21" s="96"/>
      <c r="L21" s="24"/>
      <c r="M21" s="96"/>
      <c r="N21" s="96"/>
      <c r="O21" s="24"/>
      <c r="P21" s="96"/>
      <c r="Q21" s="96"/>
      <c r="R21" s="24"/>
      <c r="S21" s="96"/>
      <c r="T21" s="96"/>
      <c r="U21" s="24"/>
      <c r="V21" s="96"/>
      <c r="W21" s="9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</row>
    <row r="22" ht="15.75" spans="1:119">
      <c r="A22" s="24">
        <v>9</v>
      </c>
      <c r="B22" s="86"/>
      <c r="C22" s="24"/>
      <c r="D22" s="96"/>
      <c r="E22" s="96"/>
      <c r="F22" s="24"/>
      <c r="G22" s="96"/>
      <c r="H22" s="96"/>
      <c r="I22" s="24"/>
      <c r="J22" s="96"/>
      <c r="K22" s="96"/>
      <c r="L22" s="24"/>
      <c r="M22" s="96"/>
      <c r="N22" s="96"/>
      <c r="O22" s="24"/>
      <c r="P22" s="96"/>
      <c r="Q22" s="96"/>
      <c r="R22" s="24"/>
      <c r="S22" s="96"/>
      <c r="T22" s="96"/>
      <c r="U22" s="24"/>
      <c r="V22" s="96"/>
      <c r="W22" s="9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</row>
    <row r="23" ht="15.75" spans="1:119">
      <c r="A23" s="24">
        <v>10</v>
      </c>
      <c r="B23" s="86"/>
      <c r="C23" s="24"/>
      <c r="D23" s="96"/>
      <c r="E23" s="96"/>
      <c r="F23" s="24"/>
      <c r="G23" s="96"/>
      <c r="H23" s="96"/>
      <c r="I23" s="24"/>
      <c r="J23" s="96"/>
      <c r="K23" s="96"/>
      <c r="L23" s="24"/>
      <c r="M23" s="96"/>
      <c r="N23" s="96"/>
      <c r="O23" s="24"/>
      <c r="P23" s="96"/>
      <c r="Q23" s="96"/>
      <c r="R23" s="24"/>
      <c r="S23" s="96"/>
      <c r="T23" s="96"/>
      <c r="U23" s="24"/>
      <c r="V23" s="96"/>
      <c r="W23" s="9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</row>
    <row r="24" ht="15.75" spans="1:119">
      <c r="A24" s="24">
        <v>11</v>
      </c>
      <c r="B24" s="86"/>
      <c r="C24" s="24"/>
      <c r="D24" s="96"/>
      <c r="E24" s="96"/>
      <c r="F24" s="24"/>
      <c r="G24" s="96"/>
      <c r="H24" s="96"/>
      <c r="I24" s="24"/>
      <c r="J24" s="96"/>
      <c r="K24" s="96"/>
      <c r="L24" s="24"/>
      <c r="M24" s="96"/>
      <c r="N24" s="96"/>
      <c r="O24" s="24"/>
      <c r="P24" s="96"/>
      <c r="Q24" s="96"/>
      <c r="R24" s="24"/>
      <c r="S24" s="96"/>
      <c r="T24" s="96"/>
      <c r="U24" s="24"/>
      <c r="V24" s="96"/>
      <c r="W24" s="9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</row>
    <row r="25" ht="15.75" spans="1:119">
      <c r="A25" s="24">
        <v>12</v>
      </c>
      <c r="B25" s="86"/>
      <c r="C25" s="24"/>
      <c r="D25" s="96"/>
      <c r="E25" s="96"/>
      <c r="F25" s="24"/>
      <c r="G25" s="96"/>
      <c r="H25" s="96"/>
      <c r="I25" s="24"/>
      <c r="J25" s="96"/>
      <c r="K25" s="96"/>
      <c r="L25" s="24"/>
      <c r="M25" s="96"/>
      <c r="N25" s="96"/>
      <c r="O25" s="24"/>
      <c r="P25" s="96"/>
      <c r="Q25" s="96"/>
      <c r="R25" s="24"/>
      <c r="S25" s="96"/>
      <c r="T25" s="96"/>
      <c r="U25" s="24"/>
      <c r="V25" s="96"/>
      <c r="W25" s="9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</row>
    <row r="26" ht="15.75" spans="1:119">
      <c r="A26" s="24">
        <v>13</v>
      </c>
      <c r="B26" s="86"/>
      <c r="C26" s="24"/>
      <c r="D26" s="96"/>
      <c r="E26" s="96"/>
      <c r="F26" s="24"/>
      <c r="G26" s="96"/>
      <c r="H26" s="96"/>
      <c r="I26" s="24"/>
      <c r="J26" s="96"/>
      <c r="K26" s="96"/>
      <c r="L26" s="24"/>
      <c r="M26" s="96"/>
      <c r="N26" s="96"/>
      <c r="O26" s="24"/>
      <c r="P26" s="96"/>
      <c r="Q26" s="96"/>
      <c r="R26" s="24"/>
      <c r="S26" s="96"/>
      <c r="T26" s="96"/>
      <c r="U26" s="24"/>
      <c r="V26" s="96"/>
      <c r="W26" s="9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</row>
    <row r="27" ht="15.75" spans="1:119">
      <c r="A27" s="24">
        <v>14</v>
      </c>
      <c r="B27" s="86"/>
      <c r="C27" s="24"/>
      <c r="D27" s="96"/>
      <c r="E27" s="96"/>
      <c r="F27" s="24"/>
      <c r="G27" s="96"/>
      <c r="H27" s="96"/>
      <c r="I27" s="24"/>
      <c r="J27" s="96"/>
      <c r="K27" s="96"/>
      <c r="L27" s="24"/>
      <c r="M27" s="96"/>
      <c r="N27" s="96"/>
      <c r="O27" s="24"/>
      <c r="P27" s="96"/>
      <c r="Q27" s="96"/>
      <c r="R27" s="24"/>
      <c r="S27" s="96"/>
      <c r="T27" s="96"/>
      <c r="U27" s="24"/>
      <c r="V27" s="96"/>
      <c r="W27" s="9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</row>
    <row r="28" ht="15.75" spans="1:119">
      <c r="A28" s="24">
        <v>15</v>
      </c>
      <c r="B28" s="86"/>
      <c r="C28" s="24"/>
      <c r="D28" s="96"/>
      <c r="E28" s="96"/>
      <c r="F28" s="24"/>
      <c r="G28" s="96"/>
      <c r="H28" s="96"/>
      <c r="I28" s="24"/>
      <c r="J28" s="96"/>
      <c r="K28" s="96"/>
      <c r="L28" s="24"/>
      <c r="M28" s="96"/>
      <c r="N28" s="96"/>
      <c r="O28" s="24"/>
      <c r="P28" s="96"/>
      <c r="Q28" s="96"/>
      <c r="R28" s="24"/>
      <c r="S28" s="96"/>
      <c r="T28" s="96"/>
      <c r="U28" s="24"/>
      <c r="V28" s="96"/>
      <c r="W28" s="9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</row>
    <row r="29" ht="15.75" spans="1:119">
      <c r="A29" s="24">
        <v>16</v>
      </c>
      <c r="B29" s="86"/>
      <c r="C29" s="24"/>
      <c r="D29" s="96"/>
      <c r="E29" s="96"/>
      <c r="F29" s="24"/>
      <c r="G29" s="96"/>
      <c r="H29" s="96"/>
      <c r="I29" s="24"/>
      <c r="J29" s="96"/>
      <c r="K29" s="96"/>
      <c r="L29" s="24"/>
      <c r="M29" s="96"/>
      <c r="N29" s="96"/>
      <c r="O29" s="24"/>
      <c r="P29" s="96"/>
      <c r="Q29" s="96"/>
      <c r="R29" s="24"/>
      <c r="S29" s="96"/>
      <c r="T29" s="96"/>
      <c r="U29" s="24"/>
      <c r="V29" s="96"/>
      <c r="W29" s="9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</row>
    <row r="30" ht="15.75" spans="1:119">
      <c r="A30" s="24">
        <v>17</v>
      </c>
      <c r="B30" s="86"/>
      <c r="C30" s="24"/>
      <c r="D30" s="96"/>
      <c r="E30" s="96"/>
      <c r="F30" s="24"/>
      <c r="G30" s="96"/>
      <c r="H30" s="96"/>
      <c r="I30" s="24"/>
      <c r="J30" s="96"/>
      <c r="K30" s="96"/>
      <c r="L30" s="24"/>
      <c r="M30" s="96"/>
      <c r="N30" s="96"/>
      <c r="O30" s="24"/>
      <c r="P30" s="96"/>
      <c r="Q30" s="96"/>
      <c r="R30" s="24"/>
      <c r="S30" s="96"/>
      <c r="T30" s="96"/>
      <c r="U30" s="24"/>
      <c r="V30" s="96"/>
      <c r="W30" s="9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</row>
    <row r="31" ht="15.75" spans="1:119">
      <c r="A31" s="24">
        <v>18</v>
      </c>
      <c r="B31" s="86"/>
      <c r="C31" s="24"/>
      <c r="D31" s="96"/>
      <c r="E31" s="96"/>
      <c r="F31" s="24"/>
      <c r="G31" s="96"/>
      <c r="H31" s="96"/>
      <c r="I31" s="24"/>
      <c r="J31" s="96"/>
      <c r="K31" s="96"/>
      <c r="L31" s="24"/>
      <c r="M31" s="96"/>
      <c r="N31" s="96"/>
      <c r="O31" s="24"/>
      <c r="P31" s="96"/>
      <c r="Q31" s="96"/>
      <c r="R31" s="24"/>
      <c r="S31" s="96"/>
      <c r="T31" s="96"/>
      <c r="U31" s="24"/>
      <c r="V31" s="96"/>
      <c r="W31" s="9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</row>
    <row r="32" ht="15.75" spans="1:119">
      <c r="A32" s="24">
        <v>19</v>
      </c>
      <c r="B32" s="86"/>
      <c r="C32" s="24"/>
      <c r="D32" s="96"/>
      <c r="E32" s="96"/>
      <c r="F32" s="24"/>
      <c r="G32" s="96"/>
      <c r="H32" s="96"/>
      <c r="I32" s="24"/>
      <c r="J32" s="96"/>
      <c r="K32" s="96"/>
      <c r="L32" s="24"/>
      <c r="M32" s="96"/>
      <c r="N32" s="96"/>
      <c r="O32" s="24"/>
      <c r="P32" s="96"/>
      <c r="Q32" s="96"/>
      <c r="R32" s="24"/>
      <c r="S32" s="96"/>
      <c r="T32" s="96"/>
      <c r="U32" s="24"/>
      <c r="V32" s="96"/>
      <c r="W32" s="9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</row>
    <row r="33" ht="15.75" spans="1:119">
      <c r="A33" s="24">
        <v>20</v>
      </c>
      <c r="B33" s="86"/>
      <c r="C33" s="24"/>
      <c r="D33" s="96"/>
      <c r="E33" s="96"/>
      <c r="F33" s="24"/>
      <c r="G33" s="96"/>
      <c r="H33" s="96"/>
      <c r="I33" s="24"/>
      <c r="J33" s="96"/>
      <c r="K33" s="96"/>
      <c r="L33" s="24"/>
      <c r="M33" s="96"/>
      <c r="N33" s="96"/>
      <c r="O33" s="24"/>
      <c r="P33" s="96"/>
      <c r="Q33" s="96"/>
      <c r="R33" s="24"/>
      <c r="S33" s="96"/>
      <c r="T33" s="96"/>
      <c r="U33" s="24"/>
      <c r="V33" s="96"/>
      <c r="W33" s="9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</row>
    <row r="34" ht="15.75" spans="1:119">
      <c r="A34" s="24">
        <v>21</v>
      </c>
      <c r="B34" s="86"/>
      <c r="C34" s="24"/>
      <c r="D34" s="96"/>
      <c r="E34" s="96"/>
      <c r="F34" s="24"/>
      <c r="G34" s="96"/>
      <c r="H34" s="96"/>
      <c r="I34" s="24"/>
      <c r="J34" s="96"/>
      <c r="K34" s="96"/>
      <c r="L34" s="24"/>
      <c r="M34" s="96"/>
      <c r="N34" s="96"/>
      <c r="O34" s="24"/>
      <c r="P34" s="96"/>
      <c r="Q34" s="96"/>
      <c r="R34" s="24"/>
      <c r="S34" s="96"/>
      <c r="T34" s="96"/>
      <c r="U34" s="24"/>
      <c r="V34" s="96"/>
      <c r="W34" s="9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</row>
    <row r="35" ht="15.75" spans="1:119">
      <c r="A35" s="24">
        <v>22</v>
      </c>
      <c r="B35" s="86"/>
      <c r="C35" s="24"/>
      <c r="D35" s="96"/>
      <c r="E35" s="96"/>
      <c r="F35" s="24"/>
      <c r="G35" s="96"/>
      <c r="H35" s="96"/>
      <c r="I35" s="24"/>
      <c r="J35" s="96"/>
      <c r="K35" s="96"/>
      <c r="L35" s="24"/>
      <c r="M35" s="96"/>
      <c r="N35" s="96"/>
      <c r="O35" s="24"/>
      <c r="P35" s="96"/>
      <c r="Q35" s="96"/>
      <c r="R35" s="24"/>
      <c r="S35" s="96"/>
      <c r="T35" s="96"/>
      <c r="U35" s="24"/>
      <c r="V35" s="96"/>
      <c r="W35" s="9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</row>
    <row r="36" ht="15.75" spans="1:119">
      <c r="A36" s="24">
        <v>23</v>
      </c>
      <c r="B36" s="86"/>
      <c r="C36" s="24"/>
      <c r="D36" s="96"/>
      <c r="E36" s="96"/>
      <c r="F36" s="24"/>
      <c r="G36" s="96"/>
      <c r="H36" s="96"/>
      <c r="I36" s="24"/>
      <c r="J36" s="96"/>
      <c r="K36" s="96"/>
      <c r="L36" s="24"/>
      <c r="M36" s="96"/>
      <c r="N36" s="96"/>
      <c r="O36" s="24"/>
      <c r="P36" s="96"/>
      <c r="Q36" s="96"/>
      <c r="R36" s="24"/>
      <c r="S36" s="96"/>
      <c r="T36" s="96"/>
      <c r="U36" s="24"/>
      <c r="V36" s="96"/>
      <c r="W36" s="9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</row>
    <row r="37" ht="15.75" spans="1:119">
      <c r="A37" s="24">
        <v>24</v>
      </c>
      <c r="B37" s="86"/>
      <c r="C37" s="24"/>
      <c r="D37" s="96"/>
      <c r="E37" s="24"/>
      <c r="F37" s="24"/>
      <c r="G37" s="96"/>
      <c r="H37" s="24"/>
      <c r="I37" s="24"/>
      <c r="J37" s="96"/>
      <c r="K37" s="24"/>
      <c r="L37" s="24"/>
      <c r="M37" s="96"/>
      <c r="N37" s="24"/>
      <c r="O37" s="24"/>
      <c r="P37" s="96"/>
      <c r="Q37" s="24"/>
      <c r="R37" s="24"/>
      <c r="S37" s="96"/>
      <c r="T37" s="24"/>
      <c r="U37" s="24"/>
      <c r="V37" s="96"/>
      <c r="W37" s="24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</row>
    <row r="38" ht="15.75" spans="1:119">
      <c r="A38" s="24">
        <v>25</v>
      </c>
      <c r="B38" s="86"/>
      <c r="C38" s="24"/>
      <c r="D38" s="96"/>
      <c r="E38" s="24"/>
      <c r="F38" s="24"/>
      <c r="G38" s="96"/>
      <c r="H38" s="24"/>
      <c r="I38" s="24"/>
      <c r="J38" s="96"/>
      <c r="K38" s="24"/>
      <c r="L38" s="24"/>
      <c r="M38" s="96"/>
      <c r="N38" s="24"/>
      <c r="O38" s="24"/>
      <c r="P38" s="96"/>
      <c r="Q38" s="24"/>
      <c r="R38" s="24"/>
      <c r="S38" s="96"/>
      <c r="T38" s="24"/>
      <c r="U38" s="24"/>
      <c r="V38" s="96"/>
      <c r="W38" s="24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</row>
    <row r="39" spans="1:119">
      <c r="A39" s="87" t="s">
        <v>207</v>
      </c>
      <c r="B39" s="88"/>
      <c r="C39" s="24">
        <f>SUM(C14:C38)</f>
        <v>0</v>
      </c>
      <c r="D39" s="24">
        <f t="shared" ref="D39:BO39" si="0">SUM(D14:D38)</f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ref="BP39:DO39" si="1">SUM(BP14:BP38)</f>
        <v>0</v>
      </c>
      <c r="BQ39" s="24">
        <f t="shared" si="1"/>
        <v>0</v>
      </c>
      <c r="BR39" s="24">
        <f t="shared" si="1"/>
        <v>0</v>
      </c>
      <c r="BS39" s="24">
        <f t="shared" si="1"/>
        <v>0</v>
      </c>
      <c r="BT39" s="24">
        <f t="shared" si="1"/>
        <v>0</v>
      </c>
      <c r="BU39" s="24">
        <f t="shared" si="1"/>
        <v>0</v>
      </c>
      <c r="BV39" s="24">
        <f t="shared" si="1"/>
        <v>0</v>
      </c>
      <c r="BW39" s="24">
        <f t="shared" si="1"/>
        <v>0</v>
      </c>
      <c r="BX39" s="24">
        <f t="shared" si="1"/>
        <v>0</v>
      </c>
      <c r="BY39" s="24">
        <f t="shared" si="1"/>
        <v>0</v>
      </c>
      <c r="BZ39" s="24">
        <f t="shared" si="1"/>
        <v>0</v>
      </c>
      <c r="CA39" s="24">
        <f t="shared" si="1"/>
        <v>0</v>
      </c>
      <c r="CB39" s="24">
        <f t="shared" si="1"/>
        <v>0</v>
      </c>
      <c r="CC39" s="24">
        <f t="shared" si="1"/>
        <v>0</v>
      </c>
      <c r="CD39" s="24">
        <f t="shared" si="1"/>
        <v>0</v>
      </c>
      <c r="CE39" s="24">
        <f t="shared" si="1"/>
        <v>0</v>
      </c>
      <c r="CF39" s="24">
        <f t="shared" si="1"/>
        <v>0</v>
      </c>
      <c r="CG39" s="24">
        <f t="shared" si="1"/>
        <v>0</v>
      </c>
      <c r="CH39" s="24">
        <f t="shared" si="1"/>
        <v>0</v>
      </c>
      <c r="CI39" s="24">
        <f t="shared" si="1"/>
        <v>0</v>
      </c>
      <c r="CJ39" s="24">
        <f t="shared" si="1"/>
        <v>0</v>
      </c>
      <c r="CK39" s="24">
        <f t="shared" si="1"/>
        <v>0</v>
      </c>
      <c r="CL39" s="24">
        <f t="shared" si="1"/>
        <v>0</v>
      </c>
      <c r="CM39" s="24">
        <f t="shared" si="1"/>
        <v>0</v>
      </c>
      <c r="CN39" s="24">
        <f t="shared" si="1"/>
        <v>0</v>
      </c>
      <c r="CO39" s="24">
        <f t="shared" si="1"/>
        <v>0</v>
      </c>
      <c r="CP39" s="24">
        <f t="shared" si="1"/>
        <v>0</v>
      </c>
      <c r="CQ39" s="24">
        <f t="shared" si="1"/>
        <v>0</v>
      </c>
      <c r="CR39" s="24">
        <f t="shared" si="1"/>
        <v>0</v>
      </c>
      <c r="CS39" s="24">
        <f t="shared" si="1"/>
        <v>0</v>
      </c>
      <c r="CT39" s="24">
        <f t="shared" si="1"/>
        <v>0</v>
      </c>
      <c r="CU39" s="24">
        <f t="shared" si="1"/>
        <v>0</v>
      </c>
      <c r="CV39" s="24">
        <f t="shared" si="1"/>
        <v>0</v>
      </c>
      <c r="CW39" s="24">
        <f t="shared" si="1"/>
        <v>0</v>
      </c>
      <c r="CX39" s="24">
        <f t="shared" si="1"/>
        <v>0</v>
      </c>
      <c r="CY39" s="24">
        <f t="shared" si="1"/>
        <v>0</v>
      </c>
      <c r="CZ39" s="24">
        <f t="shared" si="1"/>
        <v>0</v>
      </c>
      <c r="DA39" s="24">
        <f t="shared" si="1"/>
        <v>0</v>
      </c>
      <c r="DB39" s="24">
        <f t="shared" si="1"/>
        <v>0</v>
      </c>
      <c r="DC39" s="24">
        <f t="shared" si="1"/>
        <v>0</v>
      </c>
      <c r="DD39" s="24">
        <f t="shared" si="1"/>
        <v>0</v>
      </c>
      <c r="DE39" s="24">
        <f t="shared" si="1"/>
        <v>0</v>
      </c>
      <c r="DF39" s="24">
        <f t="shared" si="1"/>
        <v>0</v>
      </c>
      <c r="DG39" s="24">
        <f t="shared" si="1"/>
        <v>0</v>
      </c>
      <c r="DH39" s="24">
        <f t="shared" si="1"/>
        <v>0</v>
      </c>
      <c r="DI39" s="24">
        <f t="shared" si="1"/>
        <v>0</v>
      </c>
      <c r="DJ39" s="24">
        <f t="shared" si="1"/>
        <v>0</v>
      </c>
      <c r="DK39" s="24">
        <f t="shared" si="1"/>
        <v>0</v>
      </c>
      <c r="DL39" s="24">
        <f t="shared" si="1"/>
        <v>0</v>
      </c>
      <c r="DM39" s="24">
        <f t="shared" si="1"/>
        <v>0</v>
      </c>
      <c r="DN39" s="24">
        <f t="shared" si="1"/>
        <v>0</v>
      </c>
      <c r="DO39" s="24">
        <f t="shared" si="1"/>
        <v>0</v>
      </c>
    </row>
    <row r="40" ht="39" customHeight="1" spans="1:119">
      <c r="A40" s="89" t="s">
        <v>208</v>
      </c>
      <c r="B40" s="90"/>
      <c r="C40" s="195">
        <f>C39/25%</f>
        <v>0</v>
      </c>
      <c r="D40" s="195">
        <f>D39/25%</f>
        <v>0</v>
      </c>
      <c r="E40" s="195">
        <f t="shared" ref="E40:BP40" si="2">E39/25%</f>
        <v>0</v>
      </c>
      <c r="F40" s="195">
        <f t="shared" si="2"/>
        <v>0</v>
      </c>
      <c r="G40" s="195">
        <f t="shared" si="2"/>
        <v>0</v>
      </c>
      <c r="H40" s="195">
        <f t="shared" si="2"/>
        <v>0</v>
      </c>
      <c r="I40" s="195">
        <f t="shared" si="2"/>
        <v>0</v>
      </c>
      <c r="J40" s="195">
        <f t="shared" si="2"/>
        <v>0</v>
      </c>
      <c r="K40" s="195">
        <f t="shared" si="2"/>
        <v>0</v>
      </c>
      <c r="L40" s="195">
        <f t="shared" si="2"/>
        <v>0</v>
      </c>
      <c r="M40" s="195">
        <f t="shared" si="2"/>
        <v>0</v>
      </c>
      <c r="N40" s="195">
        <f t="shared" si="2"/>
        <v>0</v>
      </c>
      <c r="O40" s="195">
        <f t="shared" si="2"/>
        <v>0</v>
      </c>
      <c r="P40" s="195">
        <f t="shared" si="2"/>
        <v>0</v>
      </c>
      <c r="Q40" s="195">
        <f t="shared" si="2"/>
        <v>0</v>
      </c>
      <c r="R40" s="195">
        <f t="shared" si="2"/>
        <v>0</v>
      </c>
      <c r="S40" s="195">
        <f t="shared" si="2"/>
        <v>0</v>
      </c>
      <c r="T40" s="195">
        <f t="shared" si="2"/>
        <v>0</v>
      </c>
      <c r="U40" s="195">
        <f t="shared" si="2"/>
        <v>0</v>
      </c>
      <c r="V40" s="195">
        <f t="shared" si="2"/>
        <v>0</v>
      </c>
      <c r="W40" s="195">
        <f t="shared" si="2"/>
        <v>0</v>
      </c>
      <c r="X40" s="195">
        <f t="shared" si="2"/>
        <v>0</v>
      </c>
      <c r="Y40" s="195">
        <f t="shared" si="2"/>
        <v>0</v>
      </c>
      <c r="Z40" s="195">
        <f t="shared" si="2"/>
        <v>0</v>
      </c>
      <c r="AA40" s="195">
        <f t="shared" si="2"/>
        <v>0</v>
      </c>
      <c r="AB40" s="195">
        <f t="shared" si="2"/>
        <v>0</v>
      </c>
      <c r="AC40" s="195">
        <f t="shared" si="2"/>
        <v>0</v>
      </c>
      <c r="AD40" s="195">
        <f t="shared" si="2"/>
        <v>0</v>
      </c>
      <c r="AE40" s="195">
        <f t="shared" si="2"/>
        <v>0</v>
      </c>
      <c r="AF40" s="195">
        <f t="shared" si="2"/>
        <v>0</v>
      </c>
      <c r="AG40" s="195">
        <f t="shared" si="2"/>
        <v>0</v>
      </c>
      <c r="AH40" s="195">
        <f t="shared" si="2"/>
        <v>0</v>
      </c>
      <c r="AI40" s="195">
        <f t="shared" si="2"/>
        <v>0</v>
      </c>
      <c r="AJ40" s="195">
        <f t="shared" si="2"/>
        <v>0</v>
      </c>
      <c r="AK40" s="195">
        <f t="shared" si="2"/>
        <v>0</v>
      </c>
      <c r="AL40" s="195">
        <f t="shared" si="2"/>
        <v>0</v>
      </c>
      <c r="AM40" s="195">
        <f t="shared" si="2"/>
        <v>0</v>
      </c>
      <c r="AN40" s="195">
        <f t="shared" si="2"/>
        <v>0</v>
      </c>
      <c r="AO40" s="195">
        <f t="shared" si="2"/>
        <v>0</v>
      </c>
      <c r="AP40" s="195">
        <f t="shared" si="2"/>
        <v>0</v>
      </c>
      <c r="AQ40" s="195">
        <f t="shared" si="2"/>
        <v>0</v>
      </c>
      <c r="AR40" s="195">
        <f t="shared" si="2"/>
        <v>0</v>
      </c>
      <c r="AS40" s="195">
        <f t="shared" si="2"/>
        <v>0</v>
      </c>
      <c r="AT40" s="195">
        <f t="shared" si="2"/>
        <v>0</v>
      </c>
      <c r="AU40" s="195">
        <f t="shared" si="2"/>
        <v>0</v>
      </c>
      <c r="AV40" s="195">
        <f t="shared" si="2"/>
        <v>0</v>
      </c>
      <c r="AW40" s="195">
        <f t="shared" si="2"/>
        <v>0</v>
      </c>
      <c r="AX40" s="195">
        <f t="shared" si="2"/>
        <v>0</v>
      </c>
      <c r="AY40" s="195">
        <f t="shared" si="2"/>
        <v>0</v>
      </c>
      <c r="AZ40" s="195">
        <f t="shared" si="2"/>
        <v>0</v>
      </c>
      <c r="BA40" s="195">
        <f t="shared" si="2"/>
        <v>0</v>
      </c>
      <c r="BB40" s="195">
        <f t="shared" si="2"/>
        <v>0</v>
      </c>
      <c r="BC40" s="195">
        <f t="shared" si="2"/>
        <v>0</v>
      </c>
      <c r="BD40" s="195">
        <f t="shared" si="2"/>
        <v>0</v>
      </c>
      <c r="BE40" s="195">
        <f t="shared" si="2"/>
        <v>0</v>
      </c>
      <c r="BF40" s="195">
        <f t="shared" si="2"/>
        <v>0</v>
      </c>
      <c r="BG40" s="195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ref="BQ40:DO40" si="3">BQ39/25%</f>
        <v>0</v>
      </c>
      <c r="BR40" s="26">
        <f t="shared" si="3"/>
        <v>0</v>
      </c>
      <c r="BS40" s="26">
        <f t="shared" si="3"/>
        <v>0</v>
      </c>
      <c r="BT40" s="26">
        <f t="shared" si="3"/>
        <v>0</v>
      </c>
      <c r="BU40" s="26">
        <f t="shared" si="3"/>
        <v>0</v>
      </c>
      <c r="BV40" s="26">
        <f t="shared" si="3"/>
        <v>0</v>
      </c>
      <c r="BW40" s="195">
        <f t="shared" si="3"/>
        <v>0</v>
      </c>
      <c r="BX40" s="195">
        <f t="shared" si="3"/>
        <v>0</v>
      </c>
      <c r="BY40" s="195">
        <f t="shared" si="3"/>
        <v>0</v>
      </c>
      <c r="BZ40" s="195">
        <f t="shared" si="3"/>
        <v>0</v>
      </c>
      <c r="CA40" s="195">
        <f t="shared" si="3"/>
        <v>0</v>
      </c>
      <c r="CB40" s="195">
        <f t="shared" si="3"/>
        <v>0</v>
      </c>
      <c r="CC40" s="195">
        <f t="shared" si="3"/>
        <v>0</v>
      </c>
      <c r="CD40" s="195">
        <f t="shared" si="3"/>
        <v>0</v>
      </c>
      <c r="CE40" s="195">
        <f t="shared" si="3"/>
        <v>0</v>
      </c>
      <c r="CF40" s="195">
        <f t="shared" si="3"/>
        <v>0</v>
      </c>
      <c r="CG40" s="195">
        <f t="shared" si="3"/>
        <v>0</v>
      </c>
      <c r="CH40" s="195">
        <f t="shared" si="3"/>
        <v>0</v>
      </c>
      <c r="CI40" s="195">
        <f t="shared" si="3"/>
        <v>0</v>
      </c>
      <c r="CJ40" s="195">
        <f t="shared" si="3"/>
        <v>0</v>
      </c>
      <c r="CK40" s="195">
        <f t="shared" si="3"/>
        <v>0</v>
      </c>
      <c r="CL40" s="195">
        <f t="shared" si="3"/>
        <v>0</v>
      </c>
      <c r="CM40" s="195">
        <f t="shared" si="3"/>
        <v>0</v>
      </c>
      <c r="CN40" s="195">
        <f t="shared" si="3"/>
        <v>0</v>
      </c>
      <c r="CO40" s="195">
        <f t="shared" si="3"/>
        <v>0</v>
      </c>
      <c r="CP40" s="195">
        <f t="shared" si="3"/>
        <v>0</v>
      </c>
      <c r="CQ40" s="195">
        <f t="shared" si="3"/>
        <v>0</v>
      </c>
      <c r="CR40" s="195">
        <f t="shared" si="3"/>
        <v>0</v>
      </c>
      <c r="CS40" s="195">
        <f t="shared" si="3"/>
        <v>0</v>
      </c>
      <c r="CT40" s="195">
        <f t="shared" si="3"/>
        <v>0</v>
      </c>
      <c r="CU40" s="195">
        <f t="shared" si="3"/>
        <v>0</v>
      </c>
      <c r="CV40" s="195">
        <f t="shared" si="3"/>
        <v>0</v>
      </c>
      <c r="CW40" s="195">
        <f t="shared" si="3"/>
        <v>0</v>
      </c>
      <c r="CX40" s="195">
        <f t="shared" si="3"/>
        <v>0</v>
      </c>
      <c r="CY40" s="195">
        <f t="shared" si="3"/>
        <v>0</v>
      </c>
      <c r="CZ40" s="195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si="3"/>
        <v>0</v>
      </c>
      <c r="DJ40" s="26">
        <f t="shared" si="3"/>
        <v>0</v>
      </c>
      <c r="DK40" s="26">
        <f t="shared" si="3"/>
        <v>0</v>
      </c>
      <c r="DL40" s="26">
        <f t="shared" si="3"/>
        <v>0</v>
      </c>
      <c r="DM40" s="26">
        <f t="shared" si="3"/>
        <v>0</v>
      </c>
      <c r="DN40" s="26">
        <f t="shared" si="3"/>
        <v>0</v>
      </c>
      <c r="DO40" s="26">
        <f t="shared" si="3"/>
        <v>0</v>
      </c>
    </row>
    <row r="41" spans="1:119">
      <c r="B41" s="213"/>
      <c r="C41" s="214"/>
    </row>
    <row r="42" spans="1:119">
      <c r="B42" s="173" t="s">
        <v>209</v>
      </c>
      <c r="C42" s="174"/>
      <c r="D42" s="174"/>
      <c r="E42" s="175"/>
      <c r="F42" s="176"/>
      <c r="G42" s="176"/>
    </row>
    <row r="43" spans="1:119">
      <c r="B43" s="82" t="s">
        <v>210</v>
      </c>
      <c r="C43" s="82" t="s">
        <v>211</v>
      </c>
      <c r="D43" s="215">
        <f>E43/100*25</f>
        <v>0</v>
      </c>
      <c r="E43" s="178">
        <f>(C40+F40+I40+L40+O40+R40+U40)/7</f>
        <v>0</v>
      </c>
    </row>
    <row r="44" spans="1:119">
      <c r="B44" s="86" t="s">
        <v>212</v>
      </c>
      <c r="C44" s="86" t="s">
        <v>211</v>
      </c>
      <c r="D44" s="24">
        <f>E44/100*25</f>
        <v>0</v>
      </c>
      <c r="E44" s="35">
        <f>(D40+G40+J40+M40+P40+S40+V40)/7</f>
        <v>0</v>
      </c>
    </row>
    <row r="45" spans="1:119">
      <c r="B45" s="86" t="s">
        <v>213</v>
      </c>
      <c r="C45" s="86" t="s">
        <v>211</v>
      </c>
      <c r="D45" s="24">
        <f>E45/100*25</f>
        <v>0</v>
      </c>
      <c r="E45" s="35">
        <f>(E40+H40+K40+N40+Q40+T40+W40)/7</f>
        <v>0</v>
      </c>
    </row>
    <row r="46" spans="1:119">
      <c r="B46" s="86"/>
      <c r="C46" s="86"/>
      <c r="D46" s="36">
        <f>SUM(D43:D45)</f>
        <v>0</v>
      </c>
      <c r="E46" s="184">
        <f>SUM(E43:E45)</f>
        <v>0</v>
      </c>
    </row>
    <row r="47" ht="30.75" customHeight="1" spans="1:119">
      <c r="B47" s="86"/>
      <c r="C47" s="86"/>
      <c r="D47" s="188" t="s">
        <v>12</v>
      </c>
      <c r="E47" s="188"/>
      <c r="F47" s="183" t="s">
        <v>214</v>
      </c>
      <c r="G47" s="183"/>
    </row>
    <row r="48" spans="1:119">
      <c r="B48" s="86" t="s">
        <v>210</v>
      </c>
      <c r="C48" s="86" t="s">
        <v>215</v>
      </c>
      <c r="D48" s="179">
        <f>E48/100*25</f>
        <v>0</v>
      </c>
      <c r="E48" s="35">
        <f>(X40+AA40+AD40+AG40+AJ40+AM40+AP40)/7</f>
        <v>0</v>
      </c>
      <c r="F48" s="179">
        <f>G48/100*25</f>
        <v>0</v>
      </c>
      <c r="G48" s="35">
        <f>(AS40+AV40+AY40+BB40+BE40)/5</f>
        <v>0</v>
      </c>
    </row>
    <row r="49" spans="2:7">
      <c r="B49" s="86" t="s">
        <v>212</v>
      </c>
      <c r="C49" s="86" t="s">
        <v>215</v>
      </c>
      <c r="D49" s="179">
        <f>E49/100*25</f>
        <v>0</v>
      </c>
      <c r="E49" s="35">
        <f>(Y40+AB40+AE40+AH40+AK40+AN40+AQ40)/7</f>
        <v>0</v>
      </c>
      <c r="F49" s="179">
        <f>G49/100*25</f>
        <v>0</v>
      </c>
      <c r="G49" s="35">
        <f>(AT40+AW40+AZ40+BC40+BF40)/5</f>
        <v>0</v>
      </c>
    </row>
    <row r="50" spans="2:7">
      <c r="B50" s="86" t="s">
        <v>213</v>
      </c>
      <c r="C50" s="86" t="s">
        <v>215</v>
      </c>
      <c r="D50" s="179">
        <f>E50/100*25</f>
        <v>0</v>
      </c>
      <c r="E50" s="35">
        <f>(Z40+AC40+AF40+AI40+AL40+AO40+AR40)/7</f>
        <v>0</v>
      </c>
      <c r="F50" s="179">
        <f>G50/100*25</f>
        <v>0</v>
      </c>
      <c r="G50" s="35">
        <f>(AU40+AX40+BA40+BD40+BG40)/5</f>
        <v>0</v>
      </c>
    </row>
    <row r="51" spans="2:7">
      <c r="B51" s="86"/>
      <c r="C51" s="86"/>
      <c r="D51" s="184">
        <f>SUM(D48:D50)</f>
        <v>0</v>
      </c>
      <c r="E51" s="184">
        <f>SUM(E48:E50)</f>
        <v>0</v>
      </c>
      <c r="F51" s="184">
        <f>SUM(F48:F50)</f>
        <v>0</v>
      </c>
      <c r="G51" s="184">
        <f>SUM(G48:G50)</f>
        <v>0</v>
      </c>
    </row>
    <row r="52" spans="2:7">
      <c r="B52" s="86" t="s">
        <v>210</v>
      </c>
      <c r="C52" s="86" t="s">
        <v>216</v>
      </c>
      <c r="D52" s="24">
        <f>E52/100*25</f>
        <v>0</v>
      </c>
      <c r="E52" s="35">
        <f>(BH40+BK40+BN40+BQ40+BT40)/5</f>
        <v>0</v>
      </c>
    </row>
    <row r="53" spans="2:7">
      <c r="B53" s="86" t="s">
        <v>212</v>
      </c>
      <c r="C53" s="86" t="s">
        <v>216</v>
      </c>
      <c r="D53" s="24">
        <f>E53/100*25</f>
        <v>0</v>
      </c>
      <c r="E53" s="35">
        <f>(BI40+BL40+BO40+BR40+BU40)/5</f>
        <v>0</v>
      </c>
    </row>
    <row r="54" spans="2:7">
      <c r="B54" s="86" t="s">
        <v>213</v>
      </c>
      <c r="C54" s="86" t="s">
        <v>216</v>
      </c>
      <c r="D54" s="24">
        <f>E54/100*25</f>
        <v>0</v>
      </c>
      <c r="E54" s="35">
        <f>(BJ40+BM40+BP40+BS40+BV40)/5</f>
        <v>0</v>
      </c>
    </row>
    <row r="55" spans="2:7">
      <c r="B55" s="86"/>
      <c r="C55" s="86"/>
      <c r="D55" s="36">
        <f>SUM(D52:D54)</f>
        <v>0</v>
      </c>
      <c r="E55" s="184">
        <f>SUM(E52:E54)</f>
        <v>0</v>
      </c>
    </row>
    <row r="56" spans="2:7">
      <c r="B56" s="86"/>
      <c r="C56" s="86"/>
      <c r="D56" s="216" t="s">
        <v>15</v>
      </c>
      <c r="E56" s="217"/>
      <c r="F56" s="200" t="s">
        <v>16</v>
      </c>
      <c r="G56" s="202"/>
    </row>
    <row r="57" spans="2:7">
      <c r="B57" s="86" t="s">
        <v>210</v>
      </c>
      <c r="C57" s="86" t="s">
        <v>217</v>
      </c>
      <c r="D57" s="24">
        <f>E57/100*25</f>
        <v>0</v>
      </c>
      <c r="E57" s="35">
        <f>(BW40+BZ40+CC40+CF40)/4</f>
        <v>0</v>
      </c>
      <c r="F57" s="24">
        <f>G57/100*25</f>
        <v>0</v>
      </c>
      <c r="G57" s="35">
        <f>(CI40+CL40+CO40+CR40+CU40+CX40)/6</f>
        <v>0</v>
      </c>
    </row>
    <row r="58" spans="2:7">
      <c r="B58" s="86" t="s">
        <v>212</v>
      </c>
      <c r="C58" s="86" t="s">
        <v>217</v>
      </c>
      <c r="D58" s="24">
        <f>E58/100*25</f>
        <v>0</v>
      </c>
      <c r="E58" s="35">
        <f>(BX40+CA40+CD40+CG40)/4</f>
        <v>0</v>
      </c>
      <c r="F58" s="24">
        <f t="shared" ref="F58:F59" si="4">G58/100*25</f>
        <v>0</v>
      </c>
      <c r="G58" s="35">
        <f>(CJ40+CM40+CP40+CS40+CV40+CY40)/6</f>
        <v>0</v>
      </c>
    </row>
    <row r="59" spans="2:7">
      <c r="B59" s="86" t="s">
        <v>213</v>
      </c>
      <c r="C59" s="86" t="s">
        <v>217</v>
      </c>
      <c r="D59" s="24">
        <f>E59/100*25</f>
        <v>0</v>
      </c>
      <c r="E59" s="35">
        <f>(BY40+CB40+CE40+CH40)/4</f>
        <v>0</v>
      </c>
      <c r="F59" s="24">
        <f t="shared" si="4"/>
        <v>0</v>
      </c>
      <c r="G59" s="35">
        <f>(CK40+CN40+CQ40+CT40+CW40+CZ40)/6</f>
        <v>0</v>
      </c>
    </row>
    <row r="60" spans="2:7">
      <c r="B60" s="86"/>
      <c r="C60" s="86"/>
      <c r="D60" s="36">
        <f>SUM(D57:D59)</f>
        <v>0</v>
      </c>
      <c r="E60" s="36">
        <f>SUM(E57:E59)</f>
        <v>0</v>
      </c>
      <c r="F60" s="36">
        <f>SUM(F57:F59)</f>
        <v>0</v>
      </c>
      <c r="G60" s="36">
        <f>SUM(G57:G59)</f>
        <v>0</v>
      </c>
    </row>
    <row r="61" spans="2:7">
      <c r="B61" s="86" t="s">
        <v>210</v>
      </c>
      <c r="C61" s="86" t="s">
        <v>218</v>
      </c>
      <c r="D61" s="24">
        <f>E61/100*25</f>
        <v>0</v>
      </c>
      <c r="E61" s="35">
        <f>(DA40+DD40+DG40+DJ40+DM40)/5</f>
        <v>0</v>
      </c>
    </row>
    <row r="62" spans="2:7">
      <c r="B62" s="86" t="s">
        <v>212</v>
      </c>
      <c r="C62" s="86" t="s">
        <v>218</v>
      </c>
      <c r="D62" s="24">
        <f>E62/100*25</f>
        <v>0</v>
      </c>
      <c r="E62" s="35">
        <f>(DB40+DE40+DH40+DK40+DN40)/5</f>
        <v>0</v>
      </c>
    </row>
    <row r="63" spans="2:7">
      <c r="B63" s="86" t="s">
        <v>213</v>
      </c>
      <c r="C63" s="86" t="s">
        <v>218</v>
      </c>
      <c r="D63" s="24">
        <f>E63/100*25</f>
        <v>0</v>
      </c>
      <c r="E63" s="35">
        <f>(DC40+DF40+DI40+DL40+DO40)/5</f>
        <v>0</v>
      </c>
    </row>
    <row r="64" spans="2:7">
      <c r="B64" s="86"/>
      <c r="C64" s="86"/>
      <c r="D64" s="36">
        <f>SUM(D61:D63)</f>
        <v>0</v>
      </c>
      <c r="E64" s="36">
        <f>SUM(E61:E63)</f>
        <v>0</v>
      </c>
    </row>
  </sheetData>
  <mergeCells count="101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workbookViewId="0">
      <selection activeCell="AG16" sqref="AG16"/>
    </sheetView>
  </sheetViews>
  <sheetFormatPr defaultColWidth="9" defaultRowHeight="15"/>
  <cols>
    <col min="2" max="2" width="27" customWidth="1"/>
  </cols>
  <sheetData>
    <row r="1" ht="15.75" spans="1:122">
      <c r="A1" s="37" t="s">
        <v>219</v>
      </c>
      <c r="B1" s="38" t="s">
        <v>220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ht="15.75" spans="1:122">
      <c r="A2" s="41" t="s">
        <v>221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DP2" s="4" t="s">
        <v>3</v>
      </c>
      <c r="DQ2" s="4"/>
    </row>
    <row r="3" ht="15.75" spans="1:122">
      <c r="A3" s="4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ht="15.75" customHeight="1" spans="1:122">
      <c r="A4" s="43" t="s">
        <v>4</v>
      </c>
      <c r="B4" s="43" t="s">
        <v>5</v>
      </c>
      <c r="C4" s="189" t="s">
        <v>6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44" t="s">
        <v>7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7" t="s">
        <v>8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7" t="s">
        <v>222</v>
      </c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9"/>
      <c r="DG4" s="24" t="s">
        <v>223</v>
      </c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</row>
    <row r="5" ht="15.75" customHeight="1" spans="1:122">
      <c r="A5" s="43"/>
      <c r="B5" s="43"/>
      <c r="C5" s="190" t="s">
        <v>224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95" t="s">
        <v>12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47" t="s">
        <v>13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0" t="s">
        <v>14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2"/>
      <c r="AY5" s="50" t="s">
        <v>225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2"/>
      <c r="BK5" s="97" t="s">
        <v>15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 t="s">
        <v>226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44" t="s">
        <v>227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6"/>
      <c r="CU5" s="53" t="s">
        <v>16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5"/>
      <c r="DG5" s="47" t="s">
        <v>17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ht="0.75" customHeight="1" spans="1:122">
      <c r="A6" s="43"/>
      <c r="B6" s="43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05"/>
      <c r="P6" s="105"/>
      <c r="Q6" s="105"/>
      <c r="R6" s="105"/>
      <c r="S6" s="105"/>
      <c r="T6" s="105"/>
      <c r="U6" s="105"/>
      <c r="V6" s="105"/>
      <c r="W6" s="105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2"/>
      <c r="AN6" s="82"/>
      <c r="AO6" s="82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ht="15.75" hidden="1" spans="1:122">
      <c r="A7" s="43"/>
      <c r="B7" s="43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96"/>
      <c r="P7" s="96"/>
      <c r="Q7" s="96"/>
      <c r="R7" s="96"/>
      <c r="S7" s="96"/>
      <c r="T7" s="96"/>
      <c r="U7" s="96"/>
      <c r="V7" s="96"/>
      <c r="W7" s="9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</row>
    <row r="8" ht="15.75" hidden="1" spans="1:122">
      <c r="A8" s="43"/>
      <c r="B8" s="43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96"/>
      <c r="P8" s="96"/>
      <c r="Q8" s="96"/>
      <c r="R8" s="96"/>
      <c r="S8" s="96"/>
      <c r="T8" s="96"/>
      <c r="U8" s="96"/>
      <c r="V8" s="96"/>
      <c r="W8" s="9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</row>
    <row r="9" ht="15.75" hidden="1" spans="1:122">
      <c r="A9" s="43"/>
      <c r="B9" s="43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96"/>
      <c r="P9" s="96"/>
      <c r="Q9" s="96"/>
      <c r="R9" s="96"/>
      <c r="S9" s="96"/>
      <c r="T9" s="96"/>
      <c r="U9" s="96"/>
      <c r="V9" s="96"/>
      <c r="W9" s="9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</row>
    <row r="10" ht="15.75" hidden="1" spans="1:122">
      <c r="A10" s="43"/>
      <c r="B10" s="43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96"/>
      <c r="P10" s="96"/>
      <c r="Q10" s="96"/>
      <c r="R10" s="96"/>
      <c r="S10" s="96"/>
      <c r="T10" s="96"/>
      <c r="U10" s="96"/>
      <c r="V10" s="96"/>
      <c r="W10" s="9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</row>
    <row r="11" ht="15.75" spans="1:122">
      <c r="A11" s="43"/>
      <c r="B11" s="43"/>
      <c r="C11" s="149" t="s">
        <v>228</v>
      </c>
      <c r="D11" s="150" t="s">
        <v>19</v>
      </c>
      <c r="E11" s="150" t="s">
        <v>20</v>
      </c>
      <c r="F11" s="150" t="s">
        <v>229</v>
      </c>
      <c r="G11" s="150" t="s">
        <v>29</v>
      </c>
      <c r="H11" s="150" t="s">
        <v>30</v>
      </c>
      <c r="I11" s="151" t="s">
        <v>230</v>
      </c>
      <c r="J11" s="152"/>
      <c r="K11" s="152"/>
      <c r="L11" s="151" t="s">
        <v>231</v>
      </c>
      <c r="M11" s="152"/>
      <c r="N11" s="152"/>
      <c r="O11" s="96" t="s">
        <v>232</v>
      </c>
      <c r="P11" s="96"/>
      <c r="Q11" s="96"/>
      <c r="R11" s="96" t="s">
        <v>19</v>
      </c>
      <c r="S11" s="96"/>
      <c r="T11" s="96"/>
      <c r="U11" s="96" t="s">
        <v>233</v>
      </c>
      <c r="V11" s="96"/>
      <c r="W11" s="96"/>
      <c r="X11" s="96" t="s">
        <v>32</v>
      </c>
      <c r="Y11" s="96"/>
      <c r="Z11" s="96"/>
      <c r="AA11" s="96" t="s">
        <v>22</v>
      </c>
      <c r="AB11" s="96"/>
      <c r="AC11" s="96"/>
      <c r="AD11" s="65" t="s">
        <v>23</v>
      </c>
      <c r="AE11" s="65"/>
      <c r="AF11" s="65"/>
      <c r="AG11" s="96" t="s">
        <v>234</v>
      </c>
      <c r="AH11" s="96"/>
      <c r="AI11" s="96"/>
      <c r="AJ11" s="96" t="s">
        <v>25</v>
      </c>
      <c r="AK11" s="96"/>
      <c r="AL11" s="96"/>
      <c r="AM11" s="65" t="s">
        <v>235</v>
      </c>
      <c r="AN11" s="65"/>
      <c r="AO11" s="65"/>
      <c r="AP11" s="65" t="s">
        <v>236</v>
      </c>
      <c r="AQ11" s="65"/>
      <c r="AR11" s="65"/>
      <c r="AS11" s="65" t="s">
        <v>237</v>
      </c>
      <c r="AT11" s="65"/>
      <c r="AU11" s="65"/>
      <c r="AV11" s="65" t="s">
        <v>238</v>
      </c>
      <c r="AW11" s="65"/>
      <c r="AX11" s="65"/>
      <c r="AY11" s="65" t="s">
        <v>239</v>
      </c>
      <c r="AZ11" s="65"/>
      <c r="BA11" s="65"/>
      <c r="BB11" s="65" t="s">
        <v>240</v>
      </c>
      <c r="BC11" s="65"/>
      <c r="BD11" s="65"/>
      <c r="BE11" s="65" t="s">
        <v>241</v>
      </c>
      <c r="BF11" s="65"/>
      <c r="BG11" s="65"/>
      <c r="BH11" s="65" t="s">
        <v>242</v>
      </c>
      <c r="BI11" s="65"/>
      <c r="BJ11" s="65"/>
      <c r="BK11" s="65" t="s">
        <v>243</v>
      </c>
      <c r="BL11" s="65"/>
      <c r="BM11" s="65"/>
      <c r="BN11" s="65" t="s">
        <v>244</v>
      </c>
      <c r="BO11" s="65"/>
      <c r="BP11" s="65"/>
      <c r="BQ11" s="65" t="s">
        <v>245</v>
      </c>
      <c r="BR11" s="65"/>
      <c r="BS11" s="65"/>
      <c r="BT11" s="65" t="s">
        <v>246</v>
      </c>
      <c r="BU11" s="65"/>
      <c r="BV11" s="65"/>
      <c r="BW11" s="65" t="s">
        <v>247</v>
      </c>
      <c r="BX11" s="65"/>
      <c r="BY11" s="65"/>
      <c r="BZ11" s="65" t="s">
        <v>248</v>
      </c>
      <c r="CA11" s="65"/>
      <c r="CB11" s="65"/>
      <c r="CC11" s="65" t="s">
        <v>249</v>
      </c>
      <c r="CD11" s="65"/>
      <c r="CE11" s="65"/>
      <c r="CF11" s="65" t="s">
        <v>250</v>
      </c>
      <c r="CG11" s="65"/>
      <c r="CH11" s="65"/>
      <c r="CI11" s="65" t="s">
        <v>251</v>
      </c>
      <c r="CJ11" s="65"/>
      <c r="CK11" s="65"/>
      <c r="CL11" s="65" t="s">
        <v>252</v>
      </c>
      <c r="CM11" s="65"/>
      <c r="CN11" s="65"/>
      <c r="CO11" s="65" t="s">
        <v>253</v>
      </c>
      <c r="CP11" s="65"/>
      <c r="CQ11" s="65"/>
      <c r="CR11" s="65" t="s">
        <v>254</v>
      </c>
      <c r="CS11" s="65"/>
      <c r="CT11" s="65"/>
      <c r="CU11" s="65" t="s">
        <v>255</v>
      </c>
      <c r="CV11" s="65"/>
      <c r="CW11" s="65"/>
      <c r="CX11" s="65" t="s">
        <v>256</v>
      </c>
      <c r="CY11" s="65"/>
      <c r="CZ11" s="65"/>
      <c r="DA11" s="65" t="s">
        <v>257</v>
      </c>
      <c r="DB11" s="65"/>
      <c r="DC11" s="65"/>
      <c r="DD11" s="65" t="s">
        <v>258</v>
      </c>
      <c r="DE11" s="65"/>
      <c r="DF11" s="65"/>
      <c r="DG11" s="65" t="s">
        <v>259</v>
      </c>
      <c r="DH11" s="65"/>
      <c r="DI11" s="65"/>
      <c r="DJ11" s="65" t="s">
        <v>260</v>
      </c>
      <c r="DK11" s="65"/>
      <c r="DL11" s="65"/>
      <c r="DM11" s="65" t="s">
        <v>261</v>
      </c>
      <c r="DN11" s="65"/>
      <c r="DO11" s="65"/>
      <c r="DP11" s="65" t="s">
        <v>262</v>
      </c>
      <c r="DQ11" s="65"/>
      <c r="DR11" s="65"/>
    </row>
    <row r="12" ht="51" customHeight="1" spans="1:122">
      <c r="A12" s="43"/>
      <c r="B12" s="193"/>
      <c r="C12" s="78" t="s">
        <v>263</v>
      </c>
      <c r="D12" s="78"/>
      <c r="E12" s="78"/>
      <c r="F12" s="78" t="s">
        <v>264</v>
      </c>
      <c r="G12" s="78"/>
      <c r="H12" s="78"/>
      <c r="I12" s="78" t="s">
        <v>265</v>
      </c>
      <c r="J12" s="78"/>
      <c r="K12" s="78"/>
      <c r="L12" s="78" t="s">
        <v>266</v>
      </c>
      <c r="M12" s="78"/>
      <c r="N12" s="78"/>
      <c r="O12" s="78" t="s">
        <v>267</v>
      </c>
      <c r="P12" s="78"/>
      <c r="Q12" s="78"/>
      <c r="R12" s="78" t="s">
        <v>268</v>
      </c>
      <c r="S12" s="78"/>
      <c r="T12" s="78"/>
      <c r="U12" s="78" t="s">
        <v>269</v>
      </c>
      <c r="V12" s="78"/>
      <c r="W12" s="78"/>
      <c r="X12" s="78" t="s">
        <v>270</v>
      </c>
      <c r="Y12" s="78"/>
      <c r="Z12" s="78"/>
      <c r="AA12" s="78" t="s">
        <v>271</v>
      </c>
      <c r="AB12" s="78"/>
      <c r="AC12" s="78"/>
      <c r="AD12" s="78" t="s">
        <v>272</v>
      </c>
      <c r="AE12" s="78"/>
      <c r="AF12" s="78"/>
      <c r="AG12" s="78" t="s">
        <v>273</v>
      </c>
      <c r="AH12" s="78"/>
      <c r="AI12" s="78"/>
      <c r="AJ12" s="78" t="s">
        <v>274</v>
      </c>
      <c r="AK12" s="78"/>
      <c r="AL12" s="78"/>
      <c r="AM12" s="78" t="s">
        <v>275</v>
      </c>
      <c r="AN12" s="78"/>
      <c r="AO12" s="78"/>
      <c r="AP12" s="77" t="s">
        <v>276</v>
      </c>
      <c r="AQ12" s="77"/>
      <c r="AR12" s="77"/>
      <c r="AS12" s="77" t="s">
        <v>277</v>
      </c>
      <c r="AT12" s="77"/>
      <c r="AU12" s="77"/>
      <c r="AV12" s="77" t="s">
        <v>278</v>
      </c>
      <c r="AW12" s="77"/>
      <c r="AX12" s="77"/>
      <c r="AY12" s="77" t="s">
        <v>279</v>
      </c>
      <c r="AZ12" s="77"/>
      <c r="BA12" s="77"/>
      <c r="BB12" s="77" t="s">
        <v>280</v>
      </c>
      <c r="BC12" s="77"/>
      <c r="BD12" s="77"/>
      <c r="BE12" s="77" t="s">
        <v>281</v>
      </c>
      <c r="BF12" s="77"/>
      <c r="BG12" s="77"/>
      <c r="BH12" s="77" t="s">
        <v>282</v>
      </c>
      <c r="BI12" s="77"/>
      <c r="BJ12" s="77"/>
      <c r="BK12" s="77" t="s">
        <v>283</v>
      </c>
      <c r="BL12" s="77"/>
      <c r="BM12" s="77"/>
      <c r="BN12" s="77" t="s">
        <v>284</v>
      </c>
      <c r="BO12" s="77"/>
      <c r="BP12" s="77"/>
      <c r="BQ12" s="77" t="s">
        <v>285</v>
      </c>
      <c r="BR12" s="77"/>
      <c r="BS12" s="77"/>
      <c r="BT12" s="77" t="s">
        <v>286</v>
      </c>
      <c r="BU12" s="77"/>
      <c r="BV12" s="77"/>
      <c r="BW12" s="77" t="s">
        <v>287</v>
      </c>
      <c r="BX12" s="77"/>
      <c r="BY12" s="77"/>
      <c r="BZ12" s="77" t="s">
        <v>288</v>
      </c>
      <c r="CA12" s="77"/>
      <c r="CB12" s="77"/>
      <c r="CC12" s="77" t="s">
        <v>289</v>
      </c>
      <c r="CD12" s="77"/>
      <c r="CE12" s="77"/>
      <c r="CF12" s="77" t="s">
        <v>290</v>
      </c>
      <c r="CG12" s="77"/>
      <c r="CH12" s="77"/>
      <c r="CI12" s="77" t="s">
        <v>291</v>
      </c>
      <c r="CJ12" s="77"/>
      <c r="CK12" s="77"/>
      <c r="CL12" s="77" t="s">
        <v>292</v>
      </c>
      <c r="CM12" s="77"/>
      <c r="CN12" s="77"/>
      <c r="CO12" s="77" t="s">
        <v>293</v>
      </c>
      <c r="CP12" s="77"/>
      <c r="CQ12" s="77"/>
      <c r="CR12" s="77" t="s">
        <v>294</v>
      </c>
      <c r="CS12" s="77"/>
      <c r="CT12" s="77"/>
      <c r="CU12" s="77" t="s">
        <v>295</v>
      </c>
      <c r="CV12" s="77"/>
      <c r="CW12" s="77"/>
      <c r="CX12" s="77" t="s">
        <v>296</v>
      </c>
      <c r="CY12" s="77"/>
      <c r="CZ12" s="77"/>
      <c r="DA12" s="77" t="s">
        <v>297</v>
      </c>
      <c r="DB12" s="77"/>
      <c r="DC12" s="77"/>
      <c r="DD12" s="77" t="s">
        <v>298</v>
      </c>
      <c r="DE12" s="77"/>
      <c r="DF12" s="77"/>
      <c r="DG12" s="194" t="s">
        <v>299</v>
      </c>
      <c r="DH12" s="194"/>
      <c r="DI12" s="194"/>
      <c r="DJ12" s="194" t="s">
        <v>300</v>
      </c>
      <c r="DK12" s="194"/>
      <c r="DL12" s="194"/>
      <c r="DM12" s="78" t="s">
        <v>301</v>
      </c>
      <c r="DN12" s="78"/>
      <c r="DO12" s="78"/>
      <c r="DP12" s="78" t="s">
        <v>302</v>
      </c>
      <c r="DQ12" s="78"/>
      <c r="DR12" s="78"/>
    </row>
    <row r="13" ht="102.75" customHeight="1" spans="1:122">
      <c r="A13" s="43"/>
      <c r="B13" s="193"/>
      <c r="C13" s="78" t="s">
        <v>303</v>
      </c>
      <c r="D13" s="78" t="s">
        <v>304</v>
      </c>
      <c r="E13" s="78" t="s">
        <v>305</v>
      </c>
      <c r="F13" s="78" t="s">
        <v>306</v>
      </c>
      <c r="G13" s="78" t="s">
        <v>307</v>
      </c>
      <c r="H13" s="78" t="s">
        <v>308</v>
      </c>
      <c r="I13" s="78" t="s">
        <v>309</v>
      </c>
      <c r="J13" s="78" t="s">
        <v>310</v>
      </c>
      <c r="K13" s="78" t="s">
        <v>311</v>
      </c>
      <c r="L13" s="78" t="s">
        <v>312</v>
      </c>
      <c r="M13" s="78" t="s">
        <v>313</v>
      </c>
      <c r="N13" s="78" t="s">
        <v>314</v>
      </c>
      <c r="O13" s="78" t="s">
        <v>315</v>
      </c>
      <c r="P13" s="78" t="s">
        <v>316</v>
      </c>
      <c r="Q13" s="78" t="s">
        <v>146</v>
      </c>
      <c r="R13" s="78" t="s">
        <v>317</v>
      </c>
      <c r="S13" s="78" t="s">
        <v>192</v>
      </c>
      <c r="T13" s="78" t="s">
        <v>318</v>
      </c>
      <c r="U13" s="78" t="s">
        <v>319</v>
      </c>
      <c r="V13" s="78" t="s">
        <v>320</v>
      </c>
      <c r="W13" s="78" t="s">
        <v>128</v>
      </c>
      <c r="X13" s="78" t="s">
        <v>321</v>
      </c>
      <c r="Y13" s="78" t="s">
        <v>322</v>
      </c>
      <c r="Z13" s="78" t="s">
        <v>323</v>
      </c>
      <c r="AA13" s="78" t="s">
        <v>324</v>
      </c>
      <c r="AB13" s="78" t="s">
        <v>325</v>
      </c>
      <c r="AC13" s="78" t="s">
        <v>326</v>
      </c>
      <c r="AD13" s="78" t="s">
        <v>150</v>
      </c>
      <c r="AE13" s="78" t="s">
        <v>188</v>
      </c>
      <c r="AF13" s="78" t="s">
        <v>152</v>
      </c>
      <c r="AG13" s="78" t="s">
        <v>327</v>
      </c>
      <c r="AH13" s="78" t="s">
        <v>328</v>
      </c>
      <c r="AI13" s="78" t="s">
        <v>329</v>
      </c>
      <c r="AJ13" s="78" t="s">
        <v>330</v>
      </c>
      <c r="AK13" s="78" t="s">
        <v>331</v>
      </c>
      <c r="AL13" s="78" t="s">
        <v>332</v>
      </c>
      <c r="AM13" s="78" t="s">
        <v>333</v>
      </c>
      <c r="AN13" s="78" t="s">
        <v>334</v>
      </c>
      <c r="AO13" s="78" t="s">
        <v>335</v>
      </c>
      <c r="AP13" s="78" t="s">
        <v>336</v>
      </c>
      <c r="AQ13" s="78" t="s">
        <v>337</v>
      </c>
      <c r="AR13" s="78" t="s">
        <v>338</v>
      </c>
      <c r="AS13" s="78" t="s">
        <v>339</v>
      </c>
      <c r="AT13" s="78" t="s">
        <v>340</v>
      </c>
      <c r="AU13" s="78" t="s">
        <v>341</v>
      </c>
      <c r="AV13" s="78" t="s">
        <v>342</v>
      </c>
      <c r="AW13" s="78" t="s">
        <v>343</v>
      </c>
      <c r="AX13" s="78" t="s">
        <v>344</v>
      </c>
      <c r="AY13" s="77" t="s">
        <v>345</v>
      </c>
      <c r="AZ13" s="77" t="s">
        <v>346</v>
      </c>
      <c r="BA13" s="77" t="s">
        <v>347</v>
      </c>
      <c r="BB13" s="77" t="s">
        <v>348</v>
      </c>
      <c r="BC13" s="77" t="s">
        <v>349</v>
      </c>
      <c r="BD13" s="77" t="s">
        <v>350</v>
      </c>
      <c r="BE13" s="77" t="s">
        <v>351</v>
      </c>
      <c r="BF13" s="77" t="s">
        <v>112</v>
      </c>
      <c r="BG13" s="77" t="s">
        <v>352</v>
      </c>
      <c r="BH13" s="77" t="s">
        <v>105</v>
      </c>
      <c r="BI13" s="77" t="s">
        <v>353</v>
      </c>
      <c r="BJ13" s="77" t="s">
        <v>354</v>
      </c>
      <c r="BK13" s="77" t="s">
        <v>355</v>
      </c>
      <c r="BL13" s="77" t="s">
        <v>356</v>
      </c>
      <c r="BM13" s="77" t="s">
        <v>357</v>
      </c>
      <c r="BN13" s="77" t="s">
        <v>358</v>
      </c>
      <c r="BO13" s="77" t="s">
        <v>359</v>
      </c>
      <c r="BP13" s="77" t="s">
        <v>360</v>
      </c>
      <c r="BQ13" s="77" t="s">
        <v>361</v>
      </c>
      <c r="BR13" s="77" t="s">
        <v>121</v>
      </c>
      <c r="BS13" s="77" t="s">
        <v>362</v>
      </c>
      <c r="BT13" s="77" t="s">
        <v>363</v>
      </c>
      <c r="BU13" s="77" t="s">
        <v>364</v>
      </c>
      <c r="BV13" s="77" t="s">
        <v>365</v>
      </c>
      <c r="BW13" s="77" t="s">
        <v>366</v>
      </c>
      <c r="BX13" s="77" t="s">
        <v>367</v>
      </c>
      <c r="BY13" s="77" t="s">
        <v>368</v>
      </c>
      <c r="BZ13" s="77" t="s">
        <v>369</v>
      </c>
      <c r="CA13" s="77" t="s">
        <v>370</v>
      </c>
      <c r="CB13" s="77" t="s">
        <v>371</v>
      </c>
      <c r="CC13" s="77" t="s">
        <v>372</v>
      </c>
      <c r="CD13" s="77" t="s">
        <v>373</v>
      </c>
      <c r="CE13" s="77" t="s">
        <v>374</v>
      </c>
      <c r="CF13" s="77" t="s">
        <v>375</v>
      </c>
      <c r="CG13" s="77" t="s">
        <v>376</v>
      </c>
      <c r="CH13" s="77" t="s">
        <v>377</v>
      </c>
      <c r="CI13" s="77" t="s">
        <v>378</v>
      </c>
      <c r="CJ13" s="77" t="s">
        <v>379</v>
      </c>
      <c r="CK13" s="77" t="s">
        <v>380</v>
      </c>
      <c r="CL13" s="77" t="s">
        <v>381</v>
      </c>
      <c r="CM13" s="77" t="s">
        <v>382</v>
      </c>
      <c r="CN13" s="77" t="s">
        <v>383</v>
      </c>
      <c r="CO13" s="77" t="s">
        <v>384</v>
      </c>
      <c r="CP13" s="77" t="s">
        <v>385</v>
      </c>
      <c r="CQ13" s="77" t="s">
        <v>386</v>
      </c>
      <c r="CR13" s="77" t="s">
        <v>387</v>
      </c>
      <c r="CS13" s="77" t="s">
        <v>388</v>
      </c>
      <c r="CT13" s="77" t="s">
        <v>389</v>
      </c>
      <c r="CU13" s="77" t="s">
        <v>390</v>
      </c>
      <c r="CV13" s="77" t="s">
        <v>391</v>
      </c>
      <c r="CW13" s="77" t="s">
        <v>392</v>
      </c>
      <c r="CX13" s="77" t="s">
        <v>393</v>
      </c>
      <c r="CY13" s="77" t="s">
        <v>394</v>
      </c>
      <c r="CZ13" s="77" t="s">
        <v>395</v>
      </c>
      <c r="DA13" s="77" t="s">
        <v>396</v>
      </c>
      <c r="DB13" s="77" t="s">
        <v>397</v>
      </c>
      <c r="DC13" s="77" t="s">
        <v>398</v>
      </c>
      <c r="DD13" s="77" t="s">
        <v>399</v>
      </c>
      <c r="DE13" s="77" t="s">
        <v>400</v>
      </c>
      <c r="DF13" s="77" t="s">
        <v>171</v>
      </c>
      <c r="DG13" s="78" t="s">
        <v>401</v>
      </c>
      <c r="DH13" s="78" t="s">
        <v>402</v>
      </c>
      <c r="DI13" s="78" t="s">
        <v>403</v>
      </c>
      <c r="DJ13" s="78" t="s">
        <v>404</v>
      </c>
      <c r="DK13" s="78" t="s">
        <v>405</v>
      </c>
      <c r="DL13" s="78" t="s">
        <v>406</v>
      </c>
      <c r="DM13" s="78" t="s">
        <v>407</v>
      </c>
      <c r="DN13" s="78" t="s">
        <v>408</v>
      </c>
      <c r="DO13" s="78" t="s">
        <v>409</v>
      </c>
      <c r="DP13" s="78" t="s">
        <v>410</v>
      </c>
      <c r="DQ13" s="78" t="s">
        <v>411</v>
      </c>
      <c r="DR13" s="78" t="s">
        <v>412</v>
      </c>
    </row>
    <row r="14" ht="15.75" spans="1:122">
      <c r="A14" s="83">
        <v>1</v>
      </c>
      <c r="B14" s="84"/>
      <c r="C14" s="105"/>
      <c r="D14" s="105"/>
      <c r="E14" s="105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2"/>
      <c r="U14" s="82"/>
      <c r="V14" s="82"/>
      <c r="W14" s="80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2"/>
    </row>
    <row r="15" ht="15.75" spans="1:122">
      <c r="A15" s="83">
        <v>2</v>
      </c>
      <c r="B15" s="84"/>
      <c r="C15" s="96"/>
      <c r="D15" s="96"/>
      <c r="E15" s="96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6"/>
      <c r="U15" s="86"/>
      <c r="V15" s="86"/>
      <c r="W15" s="84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</row>
    <row r="16" ht="15.75" spans="1:122">
      <c r="A16" s="83">
        <v>3</v>
      </c>
      <c r="B16" s="84"/>
      <c r="C16" s="96"/>
      <c r="D16" s="96"/>
      <c r="E16" s="96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6"/>
      <c r="U16" s="86"/>
      <c r="V16" s="86"/>
      <c r="W16" s="84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</row>
    <row r="17" ht="15.75" spans="1:122">
      <c r="A17" s="83">
        <v>4</v>
      </c>
      <c r="B17" s="84"/>
      <c r="C17" s="96"/>
      <c r="D17" s="96"/>
      <c r="E17" s="96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6"/>
      <c r="U17" s="86"/>
      <c r="V17" s="86"/>
      <c r="W17" s="84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</row>
    <row r="18" ht="15.75" spans="1:122">
      <c r="A18" s="83">
        <v>5</v>
      </c>
      <c r="B18" s="84"/>
      <c r="C18" s="96"/>
      <c r="D18" s="96"/>
      <c r="E18" s="9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6"/>
      <c r="U18" s="86"/>
      <c r="V18" s="86"/>
      <c r="W18" s="84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</row>
    <row r="19" ht="15.75" spans="1:122">
      <c r="A19" s="83">
        <v>6</v>
      </c>
      <c r="B19" s="84"/>
      <c r="C19" s="96"/>
      <c r="D19" s="96"/>
      <c r="E19" s="96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6"/>
      <c r="U19" s="86"/>
      <c r="V19" s="86"/>
      <c r="W19" s="84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</row>
    <row r="20" ht="15.75" spans="1:122">
      <c r="A20" s="83">
        <v>7</v>
      </c>
      <c r="B20" s="84"/>
      <c r="C20" s="96"/>
      <c r="D20" s="96"/>
      <c r="E20" s="9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6"/>
      <c r="U20" s="86"/>
      <c r="V20" s="86"/>
      <c r="W20" s="84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</row>
    <row r="21" spans="1:122">
      <c r="A21" s="24">
        <v>8</v>
      </c>
      <c r="B21" s="86"/>
      <c r="C21" s="24"/>
      <c r="D21" s="24"/>
      <c r="E21" s="2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</row>
    <row r="22" spans="1:122">
      <c r="A22" s="24">
        <v>9</v>
      </c>
      <c r="B22" s="86"/>
      <c r="C22" s="24"/>
      <c r="D22" s="24"/>
      <c r="E22" s="2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</row>
    <row r="23" spans="1:122">
      <c r="A23" s="24">
        <v>10</v>
      </c>
      <c r="B23" s="86"/>
      <c r="C23" s="24"/>
      <c r="D23" s="24"/>
      <c r="E23" s="2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</row>
    <row r="24" spans="1:122">
      <c r="A24" s="24">
        <v>11</v>
      </c>
      <c r="B24" s="86"/>
      <c r="C24" s="24"/>
      <c r="D24" s="24"/>
      <c r="E24" s="24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</row>
    <row r="25" spans="1:122">
      <c r="A25" s="24">
        <v>12</v>
      </c>
      <c r="B25" s="86"/>
      <c r="C25" s="24"/>
      <c r="D25" s="24"/>
      <c r="E25" s="2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</row>
    <row r="26" spans="1:122">
      <c r="A26" s="24">
        <v>13</v>
      </c>
      <c r="B26" s="86"/>
      <c r="C26" s="24"/>
      <c r="D26" s="24"/>
      <c r="E26" s="2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</row>
    <row r="27" spans="1:122">
      <c r="A27" s="24">
        <v>14</v>
      </c>
      <c r="B27" s="86"/>
      <c r="C27" s="24"/>
      <c r="D27" s="24"/>
      <c r="E27" s="2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</row>
    <row r="28" spans="1:122">
      <c r="A28" s="24">
        <v>15</v>
      </c>
      <c r="B28" s="86"/>
      <c r="C28" s="24"/>
      <c r="D28" s="24"/>
      <c r="E28" s="2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</row>
    <row r="29" spans="1:122">
      <c r="A29" s="24">
        <v>16</v>
      </c>
      <c r="B29" s="86"/>
      <c r="C29" s="24"/>
      <c r="D29" s="24"/>
      <c r="E29" s="2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</row>
    <row r="30" spans="1:122">
      <c r="A30" s="24">
        <v>17</v>
      </c>
      <c r="B30" s="86"/>
      <c r="C30" s="24"/>
      <c r="D30" s="24"/>
      <c r="E30" s="2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</row>
    <row r="31" spans="1:122">
      <c r="A31" s="24">
        <v>18</v>
      </c>
      <c r="B31" s="86"/>
      <c r="C31" s="24"/>
      <c r="D31" s="24"/>
      <c r="E31" s="2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</row>
    <row r="32" spans="1:122">
      <c r="A32" s="24">
        <v>19</v>
      </c>
      <c r="B32" s="86"/>
      <c r="C32" s="24"/>
      <c r="D32" s="24"/>
      <c r="E32" s="24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</row>
    <row r="33" spans="1:122">
      <c r="A33" s="24">
        <v>20</v>
      </c>
      <c r="B33" s="86"/>
      <c r="C33" s="24"/>
      <c r="D33" s="24"/>
      <c r="E33" s="2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</row>
    <row r="34" spans="1:122">
      <c r="A34" s="24">
        <v>21</v>
      </c>
      <c r="B34" s="86"/>
      <c r="C34" s="24"/>
      <c r="D34" s="24"/>
      <c r="E34" s="24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</row>
    <row r="35" spans="1:122">
      <c r="A35" s="24">
        <v>22</v>
      </c>
      <c r="B35" s="86"/>
      <c r="C35" s="24"/>
      <c r="D35" s="24"/>
      <c r="E35" s="2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</row>
    <row r="36" spans="1:122">
      <c r="A36" s="24">
        <v>23</v>
      </c>
      <c r="B36" s="86"/>
      <c r="C36" s="24"/>
      <c r="D36" s="24"/>
      <c r="E36" s="2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</row>
    <row r="37" spans="1:122">
      <c r="A37" s="24">
        <v>24</v>
      </c>
      <c r="B37" s="86"/>
      <c r="C37" s="24"/>
      <c r="D37" s="24"/>
      <c r="E37" s="24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</row>
    <row r="38" spans="1:122">
      <c r="A38" s="24">
        <v>25</v>
      </c>
      <c r="B38" s="86"/>
      <c r="C38" s="24"/>
      <c r="D38" s="24"/>
      <c r="E38" s="24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</row>
    <row r="39" spans="1:122">
      <c r="A39" s="87" t="s">
        <v>207</v>
      </c>
      <c r="B39" s="88"/>
      <c r="C39" s="24">
        <f>SUM(C14:C38)</f>
        <v>0</v>
      </c>
      <c r="D39" s="24">
        <f t="shared" ref="D39:BO39" si="0">SUM(D14:D38)</f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ref="BP39:DO39" si="1">SUM(BP14:BP38)</f>
        <v>0</v>
      </c>
      <c r="BQ39" s="24">
        <f t="shared" si="1"/>
        <v>0</v>
      </c>
      <c r="BR39" s="24">
        <f t="shared" si="1"/>
        <v>0</v>
      </c>
      <c r="BS39" s="24">
        <f t="shared" si="1"/>
        <v>0</v>
      </c>
      <c r="BT39" s="24">
        <f t="shared" si="1"/>
        <v>0</v>
      </c>
      <c r="BU39" s="24">
        <f t="shared" si="1"/>
        <v>0</v>
      </c>
      <c r="BV39" s="24">
        <f t="shared" si="1"/>
        <v>0</v>
      </c>
      <c r="BW39" s="24">
        <f t="shared" si="1"/>
        <v>0</v>
      </c>
      <c r="BX39" s="24">
        <f t="shared" si="1"/>
        <v>0</v>
      </c>
      <c r="BY39" s="24">
        <f t="shared" si="1"/>
        <v>0</v>
      </c>
      <c r="BZ39" s="24">
        <f t="shared" si="1"/>
        <v>0</v>
      </c>
      <c r="CA39" s="24">
        <f t="shared" si="1"/>
        <v>0</v>
      </c>
      <c r="CB39" s="24">
        <f t="shared" si="1"/>
        <v>0</v>
      </c>
      <c r="CC39" s="24">
        <f t="shared" si="1"/>
        <v>0</v>
      </c>
      <c r="CD39" s="24">
        <f t="shared" si="1"/>
        <v>0</v>
      </c>
      <c r="CE39" s="24">
        <f t="shared" si="1"/>
        <v>0</v>
      </c>
      <c r="CF39" s="24">
        <f t="shared" si="1"/>
        <v>0</v>
      </c>
      <c r="CG39" s="24">
        <f t="shared" si="1"/>
        <v>0</v>
      </c>
      <c r="CH39" s="24">
        <f t="shared" si="1"/>
        <v>0</v>
      </c>
      <c r="CI39" s="24">
        <f t="shared" si="1"/>
        <v>0</v>
      </c>
      <c r="CJ39" s="24">
        <f t="shared" si="1"/>
        <v>0</v>
      </c>
      <c r="CK39" s="24">
        <f t="shared" si="1"/>
        <v>0</v>
      </c>
      <c r="CL39" s="24">
        <f t="shared" si="1"/>
        <v>0</v>
      </c>
      <c r="CM39" s="24">
        <f t="shared" si="1"/>
        <v>0</v>
      </c>
      <c r="CN39" s="24">
        <f t="shared" si="1"/>
        <v>0</v>
      </c>
      <c r="CO39" s="24">
        <f t="shared" si="1"/>
        <v>0</v>
      </c>
      <c r="CP39" s="24">
        <f t="shared" si="1"/>
        <v>0</v>
      </c>
      <c r="CQ39" s="24">
        <f t="shared" si="1"/>
        <v>0</v>
      </c>
      <c r="CR39" s="24">
        <f t="shared" si="1"/>
        <v>0</v>
      </c>
      <c r="CS39" s="24">
        <f t="shared" si="1"/>
        <v>0</v>
      </c>
      <c r="CT39" s="24">
        <f t="shared" si="1"/>
        <v>0</v>
      </c>
      <c r="CU39" s="24">
        <f t="shared" si="1"/>
        <v>0</v>
      </c>
      <c r="CV39" s="24">
        <f t="shared" si="1"/>
        <v>0</v>
      </c>
      <c r="CW39" s="24">
        <f t="shared" si="1"/>
        <v>0</v>
      </c>
      <c r="CX39" s="24">
        <f t="shared" si="1"/>
        <v>0</v>
      </c>
      <c r="CY39" s="24">
        <f t="shared" si="1"/>
        <v>0</v>
      </c>
      <c r="CZ39" s="24">
        <f t="shared" si="1"/>
        <v>0</v>
      </c>
      <c r="DA39" s="24">
        <f t="shared" si="1"/>
        <v>0</v>
      </c>
      <c r="DB39" s="24">
        <f t="shared" si="1"/>
        <v>0</v>
      </c>
      <c r="DC39" s="24">
        <f t="shared" si="1"/>
        <v>0</v>
      </c>
      <c r="DD39" s="24">
        <f t="shared" si="1"/>
        <v>0</v>
      </c>
      <c r="DE39" s="24">
        <f t="shared" si="1"/>
        <v>0</v>
      </c>
      <c r="DF39" s="24">
        <f t="shared" si="1"/>
        <v>0</v>
      </c>
      <c r="DG39" s="24">
        <f t="shared" si="1"/>
        <v>0</v>
      </c>
      <c r="DH39" s="24">
        <f t="shared" si="1"/>
        <v>0</v>
      </c>
      <c r="DI39" s="24">
        <f t="shared" si="1"/>
        <v>0</v>
      </c>
      <c r="DJ39" s="24">
        <f t="shared" si="1"/>
        <v>0</v>
      </c>
      <c r="DK39" s="24">
        <f t="shared" si="1"/>
        <v>0</v>
      </c>
      <c r="DL39" s="24">
        <f t="shared" si="1"/>
        <v>0</v>
      </c>
      <c r="DM39" s="24">
        <f t="shared" si="1"/>
        <v>0</v>
      </c>
      <c r="DN39" s="24">
        <f t="shared" si="1"/>
        <v>0</v>
      </c>
      <c r="DO39" s="24">
        <f t="shared" si="1"/>
        <v>0</v>
      </c>
      <c r="DP39" s="24">
        <f t="shared" ref="DP39:DR39" si="2">SUM(DP14:DP38)</f>
        <v>0</v>
      </c>
      <c r="DQ39" s="24">
        <f t="shared" si="2"/>
        <v>0</v>
      </c>
      <c r="DR39" s="24">
        <f t="shared" si="2"/>
        <v>0</v>
      </c>
    </row>
    <row r="40" ht="37.5" customHeight="1" spans="1:122">
      <c r="A40" s="89" t="s">
        <v>413</v>
      </c>
      <c r="B40" s="90"/>
      <c r="C40" s="195">
        <f>C39/25%</f>
        <v>0</v>
      </c>
      <c r="D40" s="195">
        <f>D39/25%</f>
        <v>0</v>
      </c>
      <c r="E40" s="195">
        <f t="shared" ref="E40:BP40" si="3">E39/25%</f>
        <v>0</v>
      </c>
      <c r="F40" s="195">
        <f t="shared" si="3"/>
        <v>0</v>
      </c>
      <c r="G40" s="195">
        <f t="shared" si="3"/>
        <v>0</v>
      </c>
      <c r="H40" s="195">
        <f t="shared" si="3"/>
        <v>0</v>
      </c>
      <c r="I40" s="195">
        <f t="shared" si="3"/>
        <v>0</v>
      </c>
      <c r="J40" s="195">
        <f t="shared" si="3"/>
        <v>0</v>
      </c>
      <c r="K40" s="195">
        <f t="shared" si="3"/>
        <v>0</v>
      </c>
      <c r="L40" s="195">
        <f t="shared" si="3"/>
        <v>0</v>
      </c>
      <c r="M40" s="195">
        <f t="shared" si="3"/>
        <v>0</v>
      </c>
      <c r="N40" s="195">
        <f t="shared" si="3"/>
        <v>0</v>
      </c>
      <c r="O40" s="195">
        <f t="shared" si="3"/>
        <v>0</v>
      </c>
      <c r="P40" s="195">
        <f t="shared" si="3"/>
        <v>0</v>
      </c>
      <c r="Q40" s="195">
        <f t="shared" si="3"/>
        <v>0</v>
      </c>
      <c r="R40" s="195">
        <f t="shared" si="3"/>
        <v>0</v>
      </c>
      <c r="S40" s="195">
        <f t="shared" si="3"/>
        <v>0</v>
      </c>
      <c r="T40" s="195">
        <f t="shared" si="3"/>
        <v>0</v>
      </c>
      <c r="U40" s="195">
        <f t="shared" si="3"/>
        <v>0</v>
      </c>
      <c r="V40" s="195">
        <f t="shared" si="3"/>
        <v>0</v>
      </c>
      <c r="W40" s="195">
        <f t="shared" si="3"/>
        <v>0</v>
      </c>
      <c r="X40" s="195">
        <f t="shared" si="3"/>
        <v>0</v>
      </c>
      <c r="Y40" s="195">
        <f t="shared" si="3"/>
        <v>0</v>
      </c>
      <c r="Z40" s="195">
        <f t="shared" si="3"/>
        <v>0</v>
      </c>
      <c r="AA40" s="195">
        <f t="shared" si="3"/>
        <v>0</v>
      </c>
      <c r="AB40" s="195">
        <f t="shared" si="3"/>
        <v>0</v>
      </c>
      <c r="AC40" s="195">
        <f t="shared" si="3"/>
        <v>0</v>
      </c>
      <c r="AD40" s="195">
        <f t="shared" si="3"/>
        <v>0</v>
      </c>
      <c r="AE40" s="195">
        <f t="shared" si="3"/>
        <v>0</v>
      </c>
      <c r="AF40" s="195">
        <f t="shared" si="3"/>
        <v>0</v>
      </c>
      <c r="AG40" s="195">
        <f t="shared" si="3"/>
        <v>0</v>
      </c>
      <c r="AH40" s="195">
        <f t="shared" si="3"/>
        <v>0</v>
      </c>
      <c r="AI40" s="195">
        <f t="shared" si="3"/>
        <v>0</v>
      </c>
      <c r="AJ40" s="195">
        <f t="shared" si="3"/>
        <v>0</v>
      </c>
      <c r="AK40" s="195">
        <f t="shared" si="3"/>
        <v>0</v>
      </c>
      <c r="AL40" s="195">
        <f t="shared" si="3"/>
        <v>0</v>
      </c>
      <c r="AM40" s="195">
        <f t="shared" si="3"/>
        <v>0</v>
      </c>
      <c r="AN40" s="195">
        <f t="shared" si="3"/>
        <v>0</v>
      </c>
      <c r="AO40" s="195">
        <f t="shared" si="3"/>
        <v>0</v>
      </c>
      <c r="AP40" s="195">
        <f t="shared" si="3"/>
        <v>0</v>
      </c>
      <c r="AQ40" s="195">
        <f t="shared" si="3"/>
        <v>0</v>
      </c>
      <c r="AR40" s="195">
        <f t="shared" si="3"/>
        <v>0</v>
      </c>
      <c r="AS40" s="195">
        <f t="shared" si="3"/>
        <v>0</v>
      </c>
      <c r="AT40" s="195">
        <f t="shared" si="3"/>
        <v>0</v>
      </c>
      <c r="AU40" s="195">
        <f t="shared" si="3"/>
        <v>0</v>
      </c>
      <c r="AV40" s="195">
        <f t="shared" si="3"/>
        <v>0</v>
      </c>
      <c r="AW40" s="195">
        <f t="shared" si="3"/>
        <v>0</v>
      </c>
      <c r="AX40" s="195">
        <f t="shared" si="3"/>
        <v>0</v>
      </c>
      <c r="AY40" s="195">
        <f t="shared" si="3"/>
        <v>0</v>
      </c>
      <c r="AZ40" s="195">
        <f t="shared" si="3"/>
        <v>0</v>
      </c>
      <c r="BA40" s="195">
        <f t="shared" si="3"/>
        <v>0</v>
      </c>
      <c r="BB40" s="195">
        <f t="shared" si="3"/>
        <v>0</v>
      </c>
      <c r="BC40" s="195">
        <f t="shared" si="3"/>
        <v>0</v>
      </c>
      <c r="BD40" s="195">
        <f t="shared" si="3"/>
        <v>0</v>
      </c>
      <c r="BE40" s="195">
        <f t="shared" si="3"/>
        <v>0</v>
      </c>
      <c r="BF40" s="195">
        <f t="shared" si="3"/>
        <v>0</v>
      </c>
      <c r="BG40" s="195">
        <f t="shared" si="3"/>
        <v>0</v>
      </c>
      <c r="BH40" s="26">
        <f t="shared" si="3"/>
        <v>0</v>
      </c>
      <c r="BI40" s="26">
        <f t="shared" si="3"/>
        <v>0</v>
      </c>
      <c r="BJ40" s="26">
        <f t="shared" si="3"/>
        <v>0</v>
      </c>
      <c r="BK40" s="26">
        <f t="shared" si="3"/>
        <v>0</v>
      </c>
      <c r="BL40" s="26">
        <f t="shared" si="3"/>
        <v>0</v>
      </c>
      <c r="BM40" s="26">
        <f t="shared" si="3"/>
        <v>0</v>
      </c>
      <c r="BN40" s="26">
        <f t="shared" si="3"/>
        <v>0</v>
      </c>
      <c r="BO40" s="26">
        <f t="shared" si="3"/>
        <v>0</v>
      </c>
      <c r="BP40" s="26">
        <f t="shared" si="3"/>
        <v>0</v>
      </c>
      <c r="BQ40" s="26">
        <f t="shared" ref="BQ40:DO40" si="4">BQ39/25%</f>
        <v>0</v>
      </c>
      <c r="BR40" s="26">
        <f t="shared" si="4"/>
        <v>0</v>
      </c>
      <c r="BS40" s="26">
        <f t="shared" si="4"/>
        <v>0</v>
      </c>
      <c r="BT40" s="26">
        <f t="shared" si="4"/>
        <v>0</v>
      </c>
      <c r="BU40" s="26">
        <f t="shared" si="4"/>
        <v>0</v>
      </c>
      <c r="BV40" s="26">
        <f t="shared" si="4"/>
        <v>0</v>
      </c>
      <c r="BW40" s="195">
        <f t="shared" si="4"/>
        <v>0</v>
      </c>
      <c r="BX40" s="195">
        <f t="shared" si="4"/>
        <v>0</v>
      </c>
      <c r="BY40" s="195">
        <f t="shared" si="4"/>
        <v>0</v>
      </c>
      <c r="BZ40" s="195">
        <f t="shared" si="4"/>
        <v>0</v>
      </c>
      <c r="CA40" s="195">
        <f t="shared" si="4"/>
        <v>0</v>
      </c>
      <c r="CB40" s="195">
        <f t="shared" si="4"/>
        <v>0</v>
      </c>
      <c r="CC40" s="195">
        <f t="shared" si="4"/>
        <v>0</v>
      </c>
      <c r="CD40" s="195">
        <f t="shared" si="4"/>
        <v>0</v>
      </c>
      <c r="CE40" s="195">
        <f t="shared" si="4"/>
        <v>0</v>
      </c>
      <c r="CF40" s="195">
        <f t="shared" si="4"/>
        <v>0</v>
      </c>
      <c r="CG40" s="195">
        <f t="shared" si="4"/>
        <v>0</v>
      </c>
      <c r="CH40" s="195">
        <f t="shared" si="4"/>
        <v>0</v>
      </c>
      <c r="CI40" s="195">
        <f t="shared" si="4"/>
        <v>0</v>
      </c>
      <c r="CJ40" s="195">
        <f t="shared" si="4"/>
        <v>0</v>
      </c>
      <c r="CK40" s="195">
        <f t="shared" si="4"/>
        <v>0</v>
      </c>
      <c r="CL40" s="195">
        <f t="shared" si="4"/>
        <v>0</v>
      </c>
      <c r="CM40" s="195">
        <f t="shared" si="4"/>
        <v>0</v>
      </c>
      <c r="CN40" s="195">
        <f t="shared" si="4"/>
        <v>0</v>
      </c>
      <c r="CO40" s="195">
        <f t="shared" si="4"/>
        <v>0</v>
      </c>
      <c r="CP40" s="195">
        <f t="shared" si="4"/>
        <v>0</v>
      </c>
      <c r="CQ40" s="195">
        <f t="shared" si="4"/>
        <v>0</v>
      </c>
      <c r="CR40" s="195">
        <f t="shared" si="4"/>
        <v>0</v>
      </c>
      <c r="CS40" s="195">
        <f t="shared" si="4"/>
        <v>0</v>
      </c>
      <c r="CT40" s="195">
        <f t="shared" si="4"/>
        <v>0</v>
      </c>
      <c r="CU40" s="195">
        <f t="shared" si="4"/>
        <v>0</v>
      </c>
      <c r="CV40" s="195">
        <f t="shared" si="4"/>
        <v>0</v>
      </c>
      <c r="CW40" s="195">
        <f t="shared" si="4"/>
        <v>0</v>
      </c>
      <c r="CX40" s="195">
        <f t="shared" si="4"/>
        <v>0</v>
      </c>
      <c r="CY40" s="195">
        <f t="shared" si="4"/>
        <v>0</v>
      </c>
      <c r="CZ40" s="195">
        <f t="shared" si="4"/>
        <v>0</v>
      </c>
      <c r="DA40" s="26">
        <f t="shared" si="4"/>
        <v>0</v>
      </c>
      <c r="DB40" s="26">
        <f t="shared" si="4"/>
        <v>0</v>
      </c>
      <c r="DC40" s="26">
        <f t="shared" si="4"/>
        <v>0</v>
      </c>
      <c r="DD40" s="26">
        <f t="shared" si="4"/>
        <v>0</v>
      </c>
      <c r="DE40" s="26">
        <f t="shared" si="4"/>
        <v>0</v>
      </c>
      <c r="DF40" s="26">
        <f t="shared" si="4"/>
        <v>0</v>
      </c>
      <c r="DG40" s="26">
        <f t="shared" si="4"/>
        <v>0</v>
      </c>
      <c r="DH40" s="26">
        <f t="shared" si="4"/>
        <v>0</v>
      </c>
      <c r="DI40" s="26">
        <f t="shared" si="4"/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ref="DP40:DR40" si="5">DP39/25%</f>
        <v>0</v>
      </c>
      <c r="DQ40" s="26">
        <f t="shared" si="5"/>
        <v>0</v>
      </c>
      <c r="DR40" s="26">
        <f t="shared" si="5"/>
        <v>0</v>
      </c>
    </row>
    <row r="42" spans="1:122">
      <c r="B42" s="27" t="s">
        <v>209</v>
      </c>
      <c r="C42" s="27"/>
      <c r="D42" s="27"/>
      <c r="E42" s="27"/>
      <c r="F42" s="176"/>
      <c r="G42" s="176"/>
    </row>
    <row r="43" spans="1:122">
      <c r="B43" s="86" t="s">
        <v>210</v>
      </c>
      <c r="C43" s="86" t="s">
        <v>414</v>
      </c>
      <c r="D43" s="24">
        <f>E43/100*25</f>
        <v>0</v>
      </c>
      <c r="E43" s="35">
        <f>(C40+F40+I40+L40)/4</f>
        <v>0</v>
      </c>
    </row>
    <row r="44" spans="1:122">
      <c r="B44" s="86" t="s">
        <v>212</v>
      </c>
      <c r="C44" s="86" t="s">
        <v>414</v>
      </c>
      <c r="D44" s="24">
        <f>E44/100*25</f>
        <v>0</v>
      </c>
      <c r="E44" s="35">
        <f>(D40+G40+J40+M40)/4</f>
        <v>0</v>
      </c>
    </row>
    <row r="45" spans="1:122">
      <c r="B45" s="86" t="s">
        <v>213</v>
      </c>
      <c r="C45" s="86" t="s">
        <v>414</v>
      </c>
      <c r="D45" s="24">
        <f>E45/100*25</f>
        <v>0</v>
      </c>
      <c r="E45" s="35">
        <f>(E40+H40+K40+N40)/4</f>
        <v>0</v>
      </c>
    </row>
    <row r="46" spans="1:122">
      <c r="B46" s="86"/>
      <c r="C46" s="86"/>
      <c r="D46" s="36">
        <f>SUM(D43:D45)</f>
        <v>0</v>
      </c>
      <c r="E46" s="184">
        <f>SUM(E43:E45)</f>
        <v>0</v>
      </c>
    </row>
    <row r="47" ht="29.25" customHeight="1" spans="1:122">
      <c r="B47" s="86"/>
      <c r="C47" s="85"/>
      <c r="D47" s="188" t="s">
        <v>12</v>
      </c>
      <c r="E47" s="188"/>
      <c r="F47" s="183" t="s">
        <v>13</v>
      </c>
      <c r="G47" s="183"/>
    </row>
    <row r="48" spans="1:122">
      <c r="B48" s="86" t="s">
        <v>210</v>
      </c>
      <c r="C48" s="85" t="s">
        <v>415</v>
      </c>
      <c r="D48" s="179">
        <f>E48/100*25</f>
        <v>0</v>
      </c>
      <c r="E48" s="35">
        <f>(O40+R40+U40+X40)/4</f>
        <v>0</v>
      </c>
      <c r="F48" s="24">
        <f>G48/100*25</f>
        <v>0</v>
      </c>
      <c r="G48" s="24">
        <f>(AA40+AD40+AG40+AJ40)/4</f>
        <v>0</v>
      </c>
    </row>
    <row r="49" spans="2:13">
      <c r="B49" s="86" t="s">
        <v>212</v>
      </c>
      <c r="C49" s="85" t="s">
        <v>415</v>
      </c>
      <c r="D49" s="179">
        <f>E49/100*25</f>
        <v>0</v>
      </c>
      <c r="E49" s="35">
        <f>(P40+S40+V40+Y40)/4</f>
        <v>0</v>
      </c>
      <c r="F49" s="24">
        <f>G49/100*25</f>
        <v>0</v>
      </c>
      <c r="G49" s="24">
        <f>(AB40+AE40+AH40+AK40)/4</f>
        <v>0</v>
      </c>
    </row>
    <row r="50" spans="2:13">
      <c r="B50" s="86" t="s">
        <v>213</v>
      </c>
      <c r="C50" s="85" t="s">
        <v>415</v>
      </c>
      <c r="D50" s="179">
        <f>E50/100*25</f>
        <v>0</v>
      </c>
      <c r="E50" s="35">
        <f>(Q40+T40+W40+Z40)/4</f>
        <v>0</v>
      </c>
      <c r="F50" s="24">
        <f>G50/100*25</f>
        <v>0</v>
      </c>
      <c r="G50" s="196">
        <f>(AC40+AF40+AI40+AL40)/4</f>
        <v>0</v>
      </c>
    </row>
    <row r="51" spans="2:13">
      <c r="B51" s="86"/>
      <c r="C51" s="85"/>
      <c r="D51" s="184">
        <f>SUM(D48:D50)</f>
        <v>0</v>
      </c>
      <c r="E51" s="184">
        <f>SUM(E48:E50)</f>
        <v>0</v>
      </c>
      <c r="F51" s="197">
        <f>SUM(F48:F50)</f>
        <v>0</v>
      </c>
      <c r="G51" s="198">
        <f>SUM(G48:G50)</f>
        <v>0</v>
      </c>
    </row>
    <row r="52" spans="2:13">
      <c r="B52" s="86" t="s">
        <v>210</v>
      </c>
      <c r="C52" s="86" t="s">
        <v>416</v>
      </c>
      <c r="D52" s="24">
        <f>E52/100*25</f>
        <v>0</v>
      </c>
      <c r="E52" s="35">
        <f>(AM40+AP40+AS40+AV40)/4</f>
        <v>0</v>
      </c>
    </row>
    <row r="53" spans="2:13">
      <c r="B53" s="86" t="s">
        <v>212</v>
      </c>
      <c r="C53" s="86" t="s">
        <v>416</v>
      </c>
      <c r="D53" s="24">
        <f>E53/100*25</f>
        <v>0</v>
      </c>
      <c r="E53" s="35">
        <f>(AN40+AQ40+AT40+AW40)/4</f>
        <v>0</v>
      </c>
    </row>
    <row r="54" spans="2:13">
      <c r="B54" s="86" t="s">
        <v>213</v>
      </c>
      <c r="C54" s="86" t="s">
        <v>416</v>
      </c>
      <c r="D54" s="24">
        <f>E54/100*25</f>
        <v>0</v>
      </c>
      <c r="E54" s="35">
        <f>(AO40+AR40+AU40+AX40)/4</f>
        <v>0</v>
      </c>
    </row>
    <row r="55" spans="2:13">
      <c r="B55" s="180"/>
      <c r="C55" s="180"/>
      <c r="D55" s="186">
        <f>SUM(D52:D54)</f>
        <v>0</v>
      </c>
      <c r="E55" s="181">
        <f>SUM(E52:E54)</f>
        <v>0</v>
      </c>
      <c r="F55" s="187"/>
    </row>
    <row r="56" spans="2:13">
      <c r="B56" s="86"/>
      <c r="C56" s="86"/>
      <c r="D56" s="188" t="s">
        <v>225</v>
      </c>
      <c r="E56" s="188"/>
      <c r="F56" s="188" t="s">
        <v>15</v>
      </c>
      <c r="G56" s="188"/>
      <c r="H56" s="24" t="s">
        <v>226</v>
      </c>
      <c r="I56" s="24"/>
      <c r="J56" s="24" t="s">
        <v>227</v>
      </c>
      <c r="K56" s="24"/>
      <c r="L56" s="24" t="s">
        <v>16</v>
      </c>
      <c r="M56" s="24"/>
    </row>
    <row r="57" spans="2:13">
      <c r="B57" s="86" t="s">
        <v>210</v>
      </c>
      <c r="C57" s="86" t="s">
        <v>417</v>
      </c>
      <c r="D57" s="24">
        <f>E57/100*25</f>
        <v>0</v>
      </c>
      <c r="E57" s="35">
        <f>(AY40+BB40+BE40+BH40)/4</f>
        <v>0</v>
      </c>
      <c r="F57" s="24">
        <f>G57/100*25</f>
        <v>0</v>
      </c>
      <c r="G57" s="35">
        <f>(BK40+BN40+BQ40+BT40)/4</f>
        <v>0</v>
      </c>
      <c r="H57" s="24">
        <f>I57/100*25</f>
        <v>0</v>
      </c>
      <c r="I57" s="35">
        <f>(BW40+BZ40+CC40+CF40)/4</f>
        <v>0</v>
      </c>
      <c r="J57" s="24">
        <f>K57/100*25</f>
        <v>0</v>
      </c>
      <c r="K57" s="35">
        <f>(CI40+CL40+CO40+CR40)/4</f>
        <v>0</v>
      </c>
      <c r="L57" s="24">
        <f>M57/100*25</f>
        <v>0</v>
      </c>
      <c r="M57" s="35">
        <f>(CU40+CX40+DA40+DD40)/4</f>
        <v>0</v>
      </c>
    </row>
    <row r="58" spans="2:13">
      <c r="B58" s="86" t="s">
        <v>212</v>
      </c>
      <c r="C58" s="86" t="s">
        <v>417</v>
      </c>
      <c r="D58" s="24">
        <f>E58/100*25</f>
        <v>0</v>
      </c>
      <c r="E58" s="35">
        <f>(AZ40+BC40+BF40+BI40)/4</f>
        <v>0</v>
      </c>
      <c r="F58" s="24">
        <f>G58/100*25</f>
        <v>0</v>
      </c>
      <c r="G58" s="35">
        <f>(BL40+BO40+BR40+BU40)/4</f>
        <v>0</v>
      </c>
      <c r="H58" s="24">
        <f>I58/100*25</f>
        <v>0</v>
      </c>
      <c r="I58" s="35">
        <f>(BX40+CA40+CD40+CG40)/4</f>
        <v>0</v>
      </c>
      <c r="J58" s="24">
        <f>K58/100*25</f>
        <v>0</v>
      </c>
      <c r="K58" s="35">
        <f>(CJ40+CM40+CP40+CS40)/4</f>
        <v>0</v>
      </c>
      <c r="L58" s="24">
        <f>M58/100*25</f>
        <v>0</v>
      </c>
      <c r="M58" s="35">
        <f>(CV40+CY40+DB40+DE40)/4</f>
        <v>0</v>
      </c>
    </row>
    <row r="59" spans="2:13">
      <c r="B59" s="86" t="s">
        <v>213</v>
      </c>
      <c r="C59" s="86" t="s">
        <v>417</v>
      </c>
      <c r="D59" s="24">
        <f>E59/100*25</f>
        <v>0</v>
      </c>
      <c r="E59" s="35">
        <f>(BA40+BD40+BG40+BJ40)/4</f>
        <v>0</v>
      </c>
      <c r="F59" s="24">
        <f>G59/100*25</f>
        <v>0</v>
      </c>
      <c r="G59" s="35">
        <f>(BM40+BP40+BS40+BV40)/4</f>
        <v>0</v>
      </c>
      <c r="H59" s="24">
        <f>I59/100*25</f>
        <v>0</v>
      </c>
      <c r="I59" s="35">
        <f>(BY40+CB40+CE40+CH40)/4</f>
        <v>0</v>
      </c>
      <c r="J59" s="24">
        <f>K59/100*25</f>
        <v>0</v>
      </c>
      <c r="K59" s="35">
        <f>(CK40+CN40+CQ40+CT40)/4</f>
        <v>0</v>
      </c>
      <c r="L59" s="24">
        <f>M59/100*25</f>
        <v>0</v>
      </c>
      <c r="M59" s="35">
        <f>(CW40+CZ40+DC40+DF40)/4</f>
        <v>0</v>
      </c>
    </row>
    <row r="60" spans="2:13">
      <c r="B60" s="86"/>
      <c r="C60" s="86"/>
      <c r="D60" s="36">
        <f>SUM(D57:D59)</f>
        <v>0</v>
      </c>
      <c r="E60" s="36">
        <f>SUM(E57:E59)</f>
        <v>0</v>
      </c>
      <c r="F60" s="36">
        <v>0</v>
      </c>
      <c r="G60" s="36">
        <v>0</v>
      </c>
      <c r="H60" s="36">
        <f t="shared" ref="H60:M60" si="6">SUM(H57:H59)</f>
        <v>0</v>
      </c>
      <c r="I60" s="184">
        <f t="shared" si="6"/>
        <v>0</v>
      </c>
      <c r="J60" s="36">
        <f t="shared" si="6"/>
        <v>0</v>
      </c>
      <c r="K60" s="184">
        <f t="shared" si="6"/>
        <v>0</v>
      </c>
      <c r="L60" s="36">
        <f t="shared" si="6"/>
        <v>0</v>
      </c>
      <c r="M60" s="184">
        <f t="shared" si="6"/>
        <v>0</v>
      </c>
    </row>
    <row r="61" spans="2:13">
      <c r="B61" s="86" t="s">
        <v>210</v>
      </c>
      <c r="C61" s="86" t="s">
        <v>418</v>
      </c>
      <c r="D61" s="24">
        <f>E61/100*25</f>
        <v>0</v>
      </c>
      <c r="E61" s="35">
        <f>(DG40+DJ40+DM40+DP40)/4</f>
        <v>0</v>
      </c>
    </row>
    <row r="62" spans="2:13">
      <c r="B62" s="86" t="s">
        <v>212</v>
      </c>
      <c r="C62" s="86" t="s">
        <v>418</v>
      </c>
      <c r="D62" s="24">
        <f>E62/100*25</f>
        <v>0</v>
      </c>
      <c r="E62" s="35">
        <f>(DH40+DK40+DN40+DQ40)/4</f>
        <v>0</v>
      </c>
    </row>
    <row r="63" spans="2:13">
      <c r="B63" s="86" t="s">
        <v>213</v>
      </c>
      <c r="C63" s="86" t="s">
        <v>418</v>
      </c>
      <c r="D63" s="24">
        <f>E63/100*25</f>
        <v>0</v>
      </c>
      <c r="E63" s="35">
        <f>(DI40+DL40+DO40+DR40)/4</f>
        <v>0</v>
      </c>
    </row>
    <row r="64" spans="2:13">
      <c r="B64" s="86"/>
      <c r="C64" s="86"/>
      <c r="D64" s="36">
        <f>SUM(D61:D63)</f>
        <v>0</v>
      </c>
      <c r="E64" s="36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workbookViewId="0">
      <selection activeCell="EW4" sqref="EW4:FK4"/>
    </sheetView>
  </sheetViews>
  <sheetFormatPr defaultColWidth="9" defaultRowHeight="15"/>
  <cols>
    <col min="2" max="2" width="21.2857142857143" customWidth="1"/>
  </cols>
  <sheetData>
    <row r="1" ht="15.75" spans="1:167">
      <c r="A1" s="37" t="s">
        <v>219</v>
      </c>
      <c r="B1" s="38" t="s">
        <v>419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ht="15.75" spans="1:167">
      <c r="A2" s="41" t="s">
        <v>420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FI2" s="4" t="s">
        <v>3</v>
      </c>
      <c r="FJ2" s="4"/>
    </row>
    <row r="3" ht="15.75" spans="1:167">
      <c r="A3" s="4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ht="15.75" customHeight="1" spans="1:167">
      <c r="A4" s="43" t="s">
        <v>4</v>
      </c>
      <c r="B4" s="43" t="s">
        <v>5</v>
      </c>
      <c r="C4" s="145" t="s">
        <v>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44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7" t="s">
        <v>222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9"/>
      <c r="EW4" s="24" t="s">
        <v>10</v>
      </c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</row>
    <row r="5" ht="15.75" customHeight="1" spans="1:167">
      <c r="A5" s="43"/>
      <c r="B5" s="43"/>
      <c r="C5" s="95" t="s">
        <v>421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50" t="s">
        <v>12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2"/>
      <c r="AG5" s="44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6"/>
      <c r="AV5" s="44" t="s">
        <v>422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6"/>
      <c r="BK5" s="50" t="s">
        <v>423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2"/>
      <c r="BZ5" s="50" t="s">
        <v>225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97" t="s">
        <v>15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47" t="s">
        <v>226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4" t="s">
        <v>227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6"/>
      <c r="EH5" s="146" t="s">
        <v>16</v>
      </c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8"/>
      <c r="EW5" s="47" t="s">
        <v>17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75" hidden="1" spans="1:167">
      <c r="A6" s="43"/>
      <c r="B6" s="4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1"/>
      <c r="BL6" s="82"/>
      <c r="BM6" s="82"/>
      <c r="BN6" s="82"/>
      <c r="BO6" s="82"/>
      <c r="BP6" s="82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</row>
    <row r="7" ht="15.75" hidden="1" spans="1:167">
      <c r="A7" s="43"/>
      <c r="B7" s="4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5"/>
      <c r="BL7" s="86"/>
      <c r="BM7" s="86"/>
      <c r="BN7" s="86"/>
      <c r="BO7" s="86"/>
      <c r="BP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</row>
    <row r="8" ht="15.75" hidden="1" spans="1:167">
      <c r="A8" s="43"/>
      <c r="B8" s="4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5"/>
      <c r="BL8" s="86"/>
      <c r="BM8" s="86"/>
      <c r="BN8" s="86"/>
      <c r="BO8" s="86"/>
      <c r="BP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</row>
    <row r="9" ht="15.75" hidden="1" spans="1:167">
      <c r="A9" s="43"/>
      <c r="B9" s="4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5"/>
      <c r="BL9" s="86"/>
      <c r="BM9" s="86"/>
      <c r="BN9" s="86"/>
      <c r="BO9" s="86"/>
      <c r="BP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</row>
    <row r="10" ht="15.75" hidden="1" spans="1:167">
      <c r="A10" s="43"/>
      <c r="B10" s="4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5"/>
      <c r="BL10" s="86"/>
      <c r="BM10" s="86"/>
      <c r="BN10" s="86"/>
      <c r="BO10" s="86"/>
      <c r="BP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</row>
    <row r="11" ht="16.5" spans="1:167">
      <c r="A11" s="43"/>
      <c r="B11" s="43"/>
      <c r="C11" s="149" t="s">
        <v>424</v>
      </c>
      <c r="D11" s="150" t="s">
        <v>19</v>
      </c>
      <c r="E11" s="150" t="s">
        <v>20</v>
      </c>
      <c r="F11" s="149" t="s">
        <v>425</v>
      </c>
      <c r="G11" s="150" t="s">
        <v>20</v>
      </c>
      <c r="H11" s="150" t="s">
        <v>32</v>
      </c>
      <c r="I11" s="150" t="s">
        <v>426</v>
      </c>
      <c r="J11" s="150" t="s">
        <v>427</v>
      </c>
      <c r="K11" s="150" t="s">
        <v>428</v>
      </c>
      <c r="L11" s="59" t="s">
        <v>429</v>
      </c>
      <c r="M11" s="60"/>
      <c r="N11" s="60"/>
      <c r="O11" s="96" t="s">
        <v>430</v>
      </c>
      <c r="P11" s="96"/>
      <c r="Q11" s="96"/>
      <c r="R11" s="149" t="s">
        <v>431</v>
      </c>
      <c r="S11" s="150"/>
      <c r="T11" s="150"/>
      <c r="U11" s="151" t="s">
        <v>432</v>
      </c>
      <c r="V11" s="152"/>
      <c r="W11" s="149"/>
      <c r="X11" s="150" t="s">
        <v>433</v>
      </c>
      <c r="Y11" s="150"/>
      <c r="Z11" s="150"/>
      <c r="AA11" s="150" t="s">
        <v>434</v>
      </c>
      <c r="AB11" s="150"/>
      <c r="AC11" s="150"/>
      <c r="AD11" s="150" t="s">
        <v>435</v>
      </c>
      <c r="AE11" s="150"/>
      <c r="AF11" s="150"/>
      <c r="AG11" s="150" t="s">
        <v>436</v>
      </c>
      <c r="AH11" s="150"/>
      <c r="AI11" s="150"/>
      <c r="AJ11" s="150" t="s">
        <v>437</v>
      </c>
      <c r="AK11" s="150"/>
      <c r="AL11" s="150"/>
      <c r="AM11" s="96" t="s">
        <v>438</v>
      </c>
      <c r="AN11" s="96"/>
      <c r="AO11" s="96"/>
      <c r="AP11" s="65" t="s">
        <v>439</v>
      </c>
      <c r="AQ11" s="65"/>
      <c r="AR11" s="65"/>
      <c r="AS11" s="96" t="s">
        <v>440</v>
      </c>
      <c r="AT11" s="96"/>
      <c r="AU11" s="96"/>
      <c r="AV11" s="96" t="s">
        <v>441</v>
      </c>
      <c r="AW11" s="96"/>
      <c r="AX11" s="96"/>
      <c r="AY11" s="96" t="s">
        <v>442</v>
      </c>
      <c r="AZ11" s="96"/>
      <c r="BA11" s="96"/>
      <c r="BB11" s="96" t="s">
        <v>443</v>
      </c>
      <c r="BC11" s="96"/>
      <c r="BD11" s="96"/>
      <c r="BE11" s="96" t="s">
        <v>444</v>
      </c>
      <c r="BF11" s="96"/>
      <c r="BG11" s="96"/>
      <c r="BH11" s="96" t="s">
        <v>445</v>
      </c>
      <c r="BI11" s="96"/>
      <c r="BJ11" s="96"/>
      <c r="BK11" s="63" t="s">
        <v>446</v>
      </c>
      <c r="BL11" s="63"/>
      <c r="BM11" s="64"/>
      <c r="BN11" s="62" t="s">
        <v>447</v>
      </c>
      <c r="BO11" s="63"/>
      <c r="BP11" s="64"/>
      <c r="BQ11" s="65" t="s">
        <v>448</v>
      </c>
      <c r="BR11" s="65"/>
      <c r="BS11" s="65"/>
      <c r="BT11" s="65" t="s">
        <v>449</v>
      </c>
      <c r="BU11" s="65"/>
      <c r="BV11" s="65"/>
      <c r="BW11" s="65" t="s">
        <v>450</v>
      </c>
      <c r="BX11" s="65"/>
      <c r="BY11" s="62"/>
      <c r="BZ11" s="65" t="s">
        <v>451</v>
      </c>
      <c r="CA11" s="65"/>
      <c r="CB11" s="65"/>
      <c r="CC11" s="65" t="s">
        <v>452</v>
      </c>
      <c r="CD11" s="65"/>
      <c r="CE11" s="65"/>
      <c r="CF11" s="65" t="s">
        <v>453</v>
      </c>
      <c r="CG11" s="65"/>
      <c r="CH11" s="65"/>
      <c r="CI11" s="65" t="s">
        <v>454</v>
      </c>
      <c r="CJ11" s="65"/>
      <c r="CK11" s="65"/>
      <c r="CL11" s="65" t="s">
        <v>455</v>
      </c>
      <c r="CM11" s="65"/>
      <c r="CN11" s="65"/>
      <c r="CO11" s="65" t="s">
        <v>456</v>
      </c>
      <c r="CP11" s="65"/>
      <c r="CQ11" s="65"/>
      <c r="CR11" s="65" t="s">
        <v>457</v>
      </c>
      <c r="CS11" s="65"/>
      <c r="CT11" s="65"/>
      <c r="CU11" s="65" t="s">
        <v>458</v>
      </c>
      <c r="CV11" s="65"/>
      <c r="CW11" s="65"/>
      <c r="CX11" s="62" t="s">
        <v>459</v>
      </c>
      <c r="CY11" s="63"/>
      <c r="CZ11" s="64"/>
      <c r="DA11" s="62" t="s">
        <v>460</v>
      </c>
      <c r="DB11" s="63"/>
      <c r="DC11" s="64"/>
      <c r="DD11" s="62" t="s">
        <v>461</v>
      </c>
      <c r="DE11" s="63"/>
      <c r="DF11" s="64"/>
      <c r="DG11" s="62" t="s">
        <v>462</v>
      </c>
      <c r="DH11" s="63"/>
      <c r="DI11" s="64"/>
      <c r="DJ11" s="62" t="s">
        <v>463</v>
      </c>
      <c r="DK11" s="63"/>
      <c r="DL11" s="64"/>
      <c r="DM11" s="62" t="s">
        <v>464</v>
      </c>
      <c r="DN11" s="63"/>
      <c r="DO11" s="64"/>
      <c r="DP11" s="62" t="s">
        <v>465</v>
      </c>
      <c r="DQ11" s="63"/>
      <c r="DR11" s="64"/>
      <c r="DS11" s="62" t="s">
        <v>466</v>
      </c>
      <c r="DT11" s="63"/>
      <c r="DU11" s="64"/>
      <c r="DV11" s="65" t="s">
        <v>467</v>
      </c>
      <c r="DW11" s="65"/>
      <c r="DX11" s="65"/>
      <c r="DY11" s="65" t="s">
        <v>468</v>
      </c>
      <c r="DZ11" s="65"/>
      <c r="EA11" s="65"/>
      <c r="EB11" s="65" t="s">
        <v>469</v>
      </c>
      <c r="EC11" s="65"/>
      <c r="ED11" s="65"/>
      <c r="EE11" s="65" t="s">
        <v>470</v>
      </c>
      <c r="EF11" s="65"/>
      <c r="EG11" s="65"/>
      <c r="EH11" s="153" t="s">
        <v>471</v>
      </c>
      <c r="EI11" s="154"/>
      <c r="EJ11" s="155"/>
      <c r="EK11" s="153" t="s">
        <v>472</v>
      </c>
      <c r="EL11" s="154"/>
      <c r="EM11" s="155"/>
      <c r="EN11" s="153" t="s">
        <v>473</v>
      </c>
      <c r="EO11" s="154"/>
      <c r="EP11" s="155"/>
      <c r="EQ11" s="153" t="s">
        <v>474</v>
      </c>
      <c r="ER11" s="154"/>
      <c r="ES11" s="155"/>
      <c r="ET11" s="153" t="s">
        <v>475</v>
      </c>
      <c r="EU11" s="154"/>
      <c r="EV11" s="155"/>
      <c r="EW11" s="65" t="s">
        <v>476</v>
      </c>
      <c r="EX11" s="65"/>
      <c r="EY11" s="65"/>
      <c r="EZ11" s="65" t="s">
        <v>477</v>
      </c>
      <c r="FA11" s="65"/>
      <c r="FB11" s="65"/>
      <c r="FC11" s="65" t="s">
        <v>478</v>
      </c>
      <c r="FD11" s="65"/>
      <c r="FE11" s="65"/>
      <c r="FF11" s="65" t="s">
        <v>479</v>
      </c>
      <c r="FG11" s="65"/>
      <c r="FH11" s="65"/>
      <c r="FI11" s="65" t="s">
        <v>480</v>
      </c>
      <c r="FJ11" s="65"/>
      <c r="FK11" s="65"/>
    </row>
    <row r="12" ht="70.5" customHeight="1" spans="1:167">
      <c r="A12" s="43"/>
      <c r="B12" s="43"/>
      <c r="C12" s="156" t="s">
        <v>481</v>
      </c>
      <c r="D12" s="157"/>
      <c r="E12" s="158"/>
      <c r="F12" s="159" t="s">
        <v>482</v>
      </c>
      <c r="G12" s="159"/>
      <c r="H12" s="158"/>
      <c r="I12" s="156" t="s">
        <v>483</v>
      </c>
      <c r="J12" s="159"/>
      <c r="K12" s="158"/>
      <c r="L12" s="156" t="s">
        <v>484</v>
      </c>
      <c r="M12" s="159"/>
      <c r="N12" s="158"/>
      <c r="O12" s="156" t="s">
        <v>485</v>
      </c>
      <c r="P12" s="159"/>
      <c r="Q12" s="158"/>
      <c r="R12" s="160" t="s">
        <v>486</v>
      </c>
      <c r="S12" s="161"/>
      <c r="T12" s="162"/>
      <c r="U12" s="160" t="s">
        <v>487</v>
      </c>
      <c r="V12" s="161"/>
      <c r="W12" s="162"/>
      <c r="X12" s="160" t="s">
        <v>488</v>
      </c>
      <c r="Y12" s="161"/>
      <c r="Z12" s="162"/>
      <c r="AA12" s="160" t="s">
        <v>489</v>
      </c>
      <c r="AB12" s="161"/>
      <c r="AC12" s="162"/>
      <c r="AD12" s="160" t="s">
        <v>490</v>
      </c>
      <c r="AE12" s="161"/>
      <c r="AF12" s="162"/>
      <c r="AG12" s="160" t="s">
        <v>491</v>
      </c>
      <c r="AH12" s="161"/>
      <c r="AI12" s="162"/>
      <c r="AJ12" s="160" t="s">
        <v>492</v>
      </c>
      <c r="AK12" s="161"/>
      <c r="AL12" s="162"/>
      <c r="AM12" s="160" t="s">
        <v>493</v>
      </c>
      <c r="AN12" s="161"/>
      <c r="AO12" s="162"/>
      <c r="AP12" s="160" t="s">
        <v>494</v>
      </c>
      <c r="AQ12" s="161"/>
      <c r="AR12" s="162"/>
      <c r="AS12" s="160" t="s">
        <v>495</v>
      </c>
      <c r="AT12" s="161"/>
      <c r="AU12" s="162"/>
      <c r="AV12" s="160" t="s">
        <v>496</v>
      </c>
      <c r="AW12" s="161"/>
      <c r="AX12" s="162"/>
      <c r="AY12" s="160" t="s">
        <v>497</v>
      </c>
      <c r="AZ12" s="161"/>
      <c r="BA12" s="162"/>
      <c r="BB12" s="160" t="s">
        <v>498</v>
      </c>
      <c r="BC12" s="161"/>
      <c r="BD12" s="162"/>
      <c r="BE12" s="160" t="s">
        <v>499</v>
      </c>
      <c r="BF12" s="161"/>
      <c r="BG12" s="162"/>
      <c r="BH12" s="156" t="s">
        <v>500</v>
      </c>
      <c r="BI12" s="159"/>
      <c r="BJ12" s="158"/>
      <c r="BK12" s="160" t="s">
        <v>501</v>
      </c>
      <c r="BL12" s="161"/>
      <c r="BM12" s="162"/>
      <c r="BN12" s="160" t="s">
        <v>502</v>
      </c>
      <c r="BO12" s="161"/>
      <c r="BP12" s="162"/>
      <c r="BQ12" s="160" t="s">
        <v>503</v>
      </c>
      <c r="BR12" s="161"/>
      <c r="BS12" s="162"/>
      <c r="BT12" s="160" t="s">
        <v>504</v>
      </c>
      <c r="BU12" s="161"/>
      <c r="BV12" s="162"/>
      <c r="BW12" s="160" t="s">
        <v>505</v>
      </c>
      <c r="BX12" s="161"/>
      <c r="BY12" s="162"/>
      <c r="BZ12" s="160" t="s">
        <v>506</v>
      </c>
      <c r="CA12" s="161"/>
      <c r="CB12" s="162"/>
      <c r="CC12" s="160" t="s">
        <v>507</v>
      </c>
      <c r="CD12" s="161"/>
      <c r="CE12" s="162"/>
      <c r="CF12" s="160" t="s">
        <v>508</v>
      </c>
      <c r="CG12" s="161"/>
      <c r="CH12" s="162"/>
      <c r="CI12" s="160" t="s">
        <v>509</v>
      </c>
      <c r="CJ12" s="161"/>
      <c r="CK12" s="162"/>
      <c r="CL12" s="160" t="s">
        <v>510</v>
      </c>
      <c r="CM12" s="161"/>
      <c r="CN12" s="162"/>
      <c r="CO12" s="160" t="s">
        <v>511</v>
      </c>
      <c r="CP12" s="161"/>
      <c r="CQ12" s="162"/>
      <c r="CR12" s="160" t="s">
        <v>512</v>
      </c>
      <c r="CS12" s="161"/>
      <c r="CT12" s="162"/>
      <c r="CU12" s="160" t="s">
        <v>513</v>
      </c>
      <c r="CV12" s="161"/>
      <c r="CW12" s="162"/>
      <c r="CX12" s="160" t="s">
        <v>514</v>
      </c>
      <c r="CY12" s="161"/>
      <c r="CZ12" s="162"/>
      <c r="DA12" s="160" t="s">
        <v>515</v>
      </c>
      <c r="DB12" s="161"/>
      <c r="DC12" s="162"/>
      <c r="DD12" s="160" t="s">
        <v>516</v>
      </c>
      <c r="DE12" s="161"/>
      <c r="DF12" s="162"/>
      <c r="DG12" s="160" t="s">
        <v>517</v>
      </c>
      <c r="DH12" s="161"/>
      <c r="DI12" s="162"/>
      <c r="DJ12" s="160" t="s">
        <v>518</v>
      </c>
      <c r="DK12" s="161"/>
      <c r="DL12" s="162"/>
      <c r="DM12" s="160" t="s">
        <v>519</v>
      </c>
      <c r="DN12" s="161"/>
      <c r="DO12" s="162"/>
      <c r="DP12" s="160" t="s">
        <v>520</v>
      </c>
      <c r="DQ12" s="161"/>
      <c r="DR12" s="162"/>
      <c r="DS12" s="160" t="s">
        <v>521</v>
      </c>
      <c r="DT12" s="161"/>
      <c r="DU12" s="162"/>
      <c r="DV12" s="160" t="s">
        <v>522</v>
      </c>
      <c r="DW12" s="161"/>
      <c r="DX12" s="162"/>
      <c r="DY12" s="160" t="s">
        <v>523</v>
      </c>
      <c r="DZ12" s="161"/>
      <c r="EA12" s="162"/>
      <c r="EB12" s="160" t="s">
        <v>524</v>
      </c>
      <c r="EC12" s="161"/>
      <c r="ED12" s="162"/>
      <c r="EE12" s="160" t="s">
        <v>525</v>
      </c>
      <c r="EF12" s="161"/>
      <c r="EG12" s="162"/>
      <c r="EH12" s="160" t="s">
        <v>526</v>
      </c>
      <c r="EI12" s="161"/>
      <c r="EJ12" s="162"/>
      <c r="EK12" s="160" t="s">
        <v>527</v>
      </c>
      <c r="EL12" s="161"/>
      <c r="EM12" s="162"/>
      <c r="EN12" s="160" t="s">
        <v>528</v>
      </c>
      <c r="EO12" s="161"/>
      <c r="EP12" s="162"/>
      <c r="EQ12" s="160" t="s">
        <v>529</v>
      </c>
      <c r="ER12" s="161"/>
      <c r="ES12" s="162"/>
      <c r="ET12" s="160" t="s">
        <v>530</v>
      </c>
      <c r="EU12" s="161"/>
      <c r="EV12" s="162"/>
      <c r="EW12" s="160" t="s">
        <v>531</v>
      </c>
      <c r="EX12" s="161"/>
      <c r="EY12" s="162"/>
      <c r="EZ12" s="160" t="s">
        <v>532</v>
      </c>
      <c r="FA12" s="161"/>
      <c r="FB12" s="162"/>
      <c r="FC12" s="160" t="s">
        <v>533</v>
      </c>
      <c r="FD12" s="161"/>
      <c r="FE12" s="162"/>
      <c r="FF12" s="160" t="s">
        <v>534</v>
      </c>
      <c r="FG12" s="161"/>
      <c r="FH12" s="162"/>
      <c r="FI12" s="160" t="s">
        <v>535</v>
      </c>
      <c r="FJ12" s="161"/>
      <c r="FK12" s="162"/>
    </row>
    <row r="13" ht="144.75" customHeight="1" spans="1:167">
      <c r="A13" s="43"/>
      <c r="B13" s="43"/>
      <c r="C13" s="163" t="s">
        <v>536</v>
      </c>
      <c r="D13" s="164" t="s">
        <v>537</v>
      </c>
      <c r="E13" s="165" t="s">
        <v>538</v>
      </c>
      <c r="F13" s="166" t="s">
        <v>539</v>
      </c>
      <c r="G13" s="166" t="s">
        <v>540</v>
      </c>
      <c r="H13" s="165" t="s">
        <v>541</v>
      </c>
      <c r="I13" s="167" t="s">
        <v>542</v>
      </c>
      <c r="J13" s="166" t="s">
        <v>543</v>
      </c>
      <c r="K13" s="165" t="s">
        <v>544</v>
      </c>
      <c r="L13" s="167" t="s">
        <v>545</v>
      </c>
      <c r="M13" s="166" t="s">
        <v>546</v>
      </c>
      <c r="N13" s="165" t="s">
        <v>547</v>
      </c>
      <c r="O13" s="167" t="s">
        <v>548</v>
      </c>
      <c r="P13" s="166" t="s">
        <v>549</v>
      </c>
      <c r="Q13" s="165" t="s">
        <v>550</v>
      </c>
      <c r="R13" s="168" t="s">
        <v>551</v>
      </c>
      <c r="S13" s="169" t="s">
        <v>127</v>
      </c>
      <c r="T13" s="170" t="s">
        <v>552</v>
      </c>
      <c r="U13" s="168" t="s">
        <v>553</v>
      </c>
      <c r="V13" s="169" t="s">
        <v>554</v>
      </c>
      <c r="W13" s="170" t="s">
        <v>329</v>
      </c>
      <c r="X13" s="168" t="s">
        <v>555</v>
      </c>
      <c r="Y13" s="169" t="s">
        <v>556</v>
      </c>
      <c r="Z13" s="170" t="s">
        <v>557</v>
      </c>
      <c r="AA13" s="168" t="s">
        <v>558</v>
      </c>
      <c r="AB13" s="169" t="s">
        <v>559</v>
      </c>
      <c r="AC13" s="170" t="s">
        <v>560</v>
      </c>
      <c r="AD13" s="168" t="s">
        <v>561</v>
      </c>
      <c r="AE13" s="169" t="s">
        <v>562</v>
      </c>
      <c r="AF13" s="170" t="s">
        <v>563</v>
      </c>
      <c r="AG13" s="168" t="s">
        <v>564</v>
      </c>
      <c r="AH13" s="169" t="s">
        <v>565</v>
      </c>
      <c r="AI13" s="170" t="s">
        <v>566</v>
      </c>
      <c r="AJ13" s="168" t="s">
        <v>567</v>
      </c>
      <c r="AK13" s="169" t="s">
        <v>568</v>
      </c>
      <c r="AL13" s="170" t="s">
        <v>569</v>
      </c>
      <c r="AM13" s="168" t="s">
        <v>570</v>
      </c>
      <c r="AN13" s="169" t="s">
        <v>571</v>
      </c>
      <c r="AO13" s="170" t="s">
        <v>572</v>
      </c>
      <c r="AP13" s="168" t="s">
        <v>573</v>
      </c>
      <c r="AQ13" s="169" t="s">
        <v>574</v>
      </c>
      <c r="AR13" s="170" t="s">
        <v>575</v>
      </c>
      <c r="AS13" s="168" t="s">
        <v>576</v>
      </c>
      <c r="AT13" s="169" t="s">
        <v>577</v>
      </c>
      <c r="AU13" s="170" t="s">
        <v>578</v>
      </c>
      <c r="AV13" s="168" t="s">
        <v>579</v>
      </c>
      <c r="AW13" s="169" t="s">
        <v>580</v>
      </c>
      <c r="AX13" s="170" t="s">
        <v>128</v>
      </c>
      <c r="AY13" s="168" t="s">
        <v>581</v>
      </c>
      <c r="AZ13" s="169" t="s">
        <v>582</v>
      </c>
      <c r="BA13" s="170" t="s">
        <v>583</v>
      </c>
      <c r="BB13" s="168" t="s">
        <v>584</v>
      </c>
      <c r="BC13" s="169" t="s">
        <v>585</v>
      </c>
      <c r="BD13" s="170" t="s">
        <v>586</v>
      </c>
      <c r="BE13" s="168" t="s">
        <v>587</v>
      </c>
      <c r="BF13" s="169" t="s">
        <v>588</v>
      </c>
      <c r="BG13" s="170" t="s">
        <v>589</v>
      </c>
      <c r="BH13" s="168" t="s">
        <v>590</v>
      </c>
      <c r="BI13" s="169" t="s">
        <v>591</v>
      </c>
      <c r="BJ13" s="170" t="s">
        <v>592</v>
      </c>
      <c r="BK13" s="168" t="s">
        <v>593</v>
      </c>
      <c r="BL13" s="169" t="s">
        <v>594</v>
      </c>
      <c r="BM13" s="170" t="s">
        <v>595</v>
      </c>
      <c r="BN13" s="168" t="s">
        <v>596</v>
      </c>
      <c r="BO13" s="169" t="s">
        <v>597</v>
      </c>
      <c r="BP13" s="170" t="s">
        <v>598</v>
      </c>
      <c r="BQ13" s="168" t="s">
        <v>599</v>
      </c>
      <c r="BR13" s="169" t="s">
        <v>600</v>
      </c>
      <c r="BS13" s="170" t="s">
        <v>601</v>
      </c>
      <c r="BT13" s="168" t="s">
        <v>132</v>
      </c>
      <c r="BU13" s="169" t="s">
        <v>602</v>
      </c>
      <c r="BV13" s="170" t="s">
        <v>134</v>
      </c>
      <c r="BW13" s="168" t="s">
        <v>603</v>
      </c>
      <c r="BX13" s="169" t="s">
        <v>604</v>
      </c>
      <c r="BY13" s="170" t="s">
        <v>605</v>
      </c>
      <c r="BZ13" s="168" t="s">
        <v>606</v>
      </c>
      <c r="CA13" s="169" t="s">
        <v>607</v>
      </c>
      <c r="CB13" s="170" t="s">
        <v>608</v>
      </c>
      <c r="CC13" s="168" t="s">
        <v>609</v>
      </c>
      <c r="CD13" s="169" t="s">
        <v>610</v>
      </c>
      <c r="CE13" s="170" t="s">
        <v>611</v>
      </c>
      <c r="CF13" s="168" t="s">
        <v>612</v>
      </c>
      <c r="CG13" s="169" t="s">
        <v>613</v>
      </c>
      <c r="CH13" s="170" t="s">
        <v>614</v>
      </c>
      <c r="CI13" s="168" t="s">
        <v>105</v>
      </c>
      <c r="CJ13" s="169" t="s">
        <v>615</v>
      </c>
      <c r="CK13" s="170" t="s">
        <v>616</v>
      </c>
      <c r="CL13" s="168" t="s">
        <v>617</v>
      </c>
      <c r="CM13" s="169" t="s">
        <v>618</v>
      </c>
      <c r="CN13" s="170" t="s">
        <v>619</v>
      </c>
      <c r="CO13" s="168" t="s">
        <v>606</v>
      </c>
      <c r="CP13" s="169" t="s">
        <v>620</v>
      </c>
      <c r="CQ13" s="170" t="s">
        <v>621</v>
      </c>
      <c r="CR13" s="168" t="s">
        <v>622</v>
      </c>
      <c r="CS13" s="169" t="s">
        <v>179</v>
      </c>
      <c r="CT13" s="170" t="s">
        <v>623</v>
      </c>
      <c r="CU13" s="168" t="s">
        <v>624</v>
      </c>
      <c r="CV13" s="169" t="s">
        <v>625</v>
      </c>
      <c r="CW13" s="170" t="s">
        <v>626</v>
      </c>
      <c r="CX13" s="168" t="s">
        <v>627</v>
      </c>
      <c r="CY13" s="169" t="s">
        <v>628</v>
      </c>
      <c r="CZ13" s="170" t="s">
        <v>629</v>
      </c>
      <c r="DA13" s="168" t="s">
        <v>630</v>
      </c>
      <c r="DB13" s="169" t="s">
        <v>631</v>
      </c>
      <c r="DC13" s="170" t="s">
        <v>632</v>
      </c>
      <c r="DD13" s="171" t="s">
        <v>105</v>
      </c>
      <c r="DE13" s="172" t="s">
        <v>633</v>
      </c>
      <c r="DF13" s="172" t="s">
        <v>634</v>
      </c>
      <c r="DG13" s="171" t="s">
        <v>635</v>
      </c>
      <c r="DH13" s="172" t="s">
        <v>636</v>
      </c>
      <c r="DI13" s="172" t="s">
        <v>637</v>
      </c>
      <c r="DJ13" s="171" t="s">
        <v>638</v>
      </c>
      <c r="DK13" s="172" t="s">
        <v>639</v>
      </c>
      <c r="DL13" s="172" t="s">
        <v>640</v>
      </c>
      <c r="DM13" s="168" t="s">
        <v>641</v>
      </c>
      <c r="DN13" s="169" t="s">
        <v>642</v>
      </c>
      <c r="DO13" s="170" t="s">
        <v>643</v>
      </c>
      <c r="DP13" s="168" t="s">
        <v>641</v>
      </c>
      <c r="DQ13" s="169" t="s">
        <v>642</v>
      </c>
      <c r="DR13" s="170" t="s">
        <v>644</v>
      </c>
      <c r="DS13" s="168" t="s">
        <v>645</v>
      </c>
      <c r="DT13" s="169" t="s">
        <v>646</v>
      </c>
      <c r="DU13" s="170" t="s">
        <v>647</v>
      </c>
      <c r="DV13" s="168" t="s">
        <v>648</v>
      </c>
      <c r="DW13" s="169" t="s">
        <v>649</v>
      </c>
      <c r="DX13" s="170" t="s">
        <v>650</v>
      </c>
      <c r="DY13" s="168" t="s">
        <v>651</v>
      </c>
      <c r="DZ13" s="169" t="s">
        <v>652</v>
      </c>
      <c r="EA13" s="170" t="s">
        <v>653</v>
      </c>
      <c r="EB13" s="168" t="s">
        <v>654</v>
      </c>
      <c r="EC13" s="169" t="s">
        <v>655</v>
      </c>
      <c r="ED13" s="170" t="s">
        <v>656</v>
      </c>
      <c r="EE13" s="168" t="s">
        <v>657</v>
      </c>
      <c r="EF13" s="169" t="s">
        <v>658</v>
      </c>
      <c r="EG13" s="170" t="s">
        <v>659</v>
      </c>
      <c r="EH13" s="168" t="s">
        <v>660</v>
      </c>
      <c r="EI13" s="169" t="s">
        <v>661</v>
      </c>
      <c r="EJ13" s="170" t="s">
        <v>146</v>
      </c>
      <c r="EK13" s="168" t="s">
        <v>662</v>
      </c>
      <c r="EL13" s="169" t="s">
        <v>663</v>
      </c>
      <c r="EM13" s="170" t="s">
        <v>664</v>
      </c>
      <c r="EN13" s="168" t="s">
        <v>665</v>
      </c>
      <c r="EO13" s="169" t="s">
        <v>666</v>
      </c>
      <c r="EP13" s="170" t="s">
        <v>667</v>
      </c>
      <c r="EQ13" s="168" t="s">
        <v>366</v>
      </c>
      <c r="ER13" s="169" t="s">
        <v>668</v>
      </c>
      <c r="ES13" s="170" t="s">
        <v>368</v>
      </c>
      <c r="ET13" s="168" t="s">
        <v>669</v>
      </c>
      <c r="EU13" s="169" t="s">
        <v>670</v>
      </c>
      <c r="EV13" s="170" t="s">
        <v>671</v>
      </c>
      <c r="EW13" s="168" t="s">
        <v>672</v>
      </c>
      <c r="EX13" s="169" t="s">
        <v>673</v>
      </c>
      <c r="EY13" s="170" t="s">
        <v>674</v>
      </c>
      <c r="EZ13" s="168" t="s">
        <v>675</v>
      </c>
      <c r="FA13" s="169" t="s">
        <v>676</v>
      </c>
      <c r="FB13" s="170" t="s">
        <v>677</v>
      </c>
      <c r="FC13" s="168" t="s">
        <v>678</v>
      </c>
      <c r="FD13" s="169" t="s">
        <v>679</v>
      </c>
      <c r="FE13" s="170" t="s">
        <v>680</v>
      </c>
      <c r="FF13" s="168" t="s">
        <v>534</v>
      </c>
      <c r="FG13" s="169" t="s">
        <v>681</v>
      </c>
      <c r="FH13" s="170" t="s">
        <v>682</v>
      </c>
      <c r="FI13" s="168" t="s">
        <v>683</v>
      </c>
      <c r="FJ13" s="169" t="s">
        <v>684</v>
      </c>
      <c r="FK13" s="170" t="s">
        <v>685</v>
      </c>
    </row>
    <row r="14" ht="15.75" spans="1:167">
      <c r="A14" s="83">
        <v>1</v>
      </c>
      <c r="B14" s="84"/>
      <c r="C14" s="105"/>
      <c r="D14" s="105"/>
      <c r="E14" s="105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2"/>
      <c r="V14" s="82"/>
      <c r="W14" s="80"/>
      <c r="X14" s="80"/>
      <c r="Y14" s="80"/>
      <c r="Z14" s="80"/>
      <c r="AA14" s="80"/>
      <c r="AB14" s="80"/>
      <c r="AC14" s="80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</row>
    <row r="15" ht="15.75" spans="1:167">
      <c r="A15" s="83">
        <v>2</v>
      </c>
      <c r="B15" s="84"/>
      <c r="C15" s="96"/>
      <c r="D15" s="96"/>
      <c r="E15" s="96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6"/>
      <c r="V15" s="86"/>
      <c r="W15" s="84"/>
      <c r="X15" s="84"/>
      <c r="Y15" s="84"/>
      <c r="Z15" s="84"/>
      <c r="AA15" s="84"/>
      <c r="AB15" s="84"/>
      <c r="AC15" s="84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</row>
    <row r="16" ht="15.75" spans="1:167">
      <c r="A16" s="83">
        <v>3</v>
      </c>
      <c r="B16" s="84"/>
      <c r="C16" s="96"/>
      <c r="D16" s="96"/>
      <c r="E16" s="96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6"/>
      <c r="V16" s="86"/>
      <c r="W16" s="84"/>
      <c r="X16" s="84"/>
      <c r="Y16" s="84"/>
      <c r="Z16" s="84"/>
      <c r="AA16" s="84"/>
      <c r="AB16" s="84"/>
      <c r="AC16" s="84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</row>
    <row r="17" ht="15.75" spans="1:167">
      <c r="A17" s="83">
        <v>4</v>
      </c>
      <c r="B17" s="84"/>
      <c r="C17" s="96"/>
      <c r="D17" s="96"/>
      <c r="E17" s="96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6"/>
      <c r="V17" s="86"/>
      <c r="W17" s="84"/>
      <c r="X17" s="84"/>
      <c r="Y17" s="84"/>
      <c r="Z17" s="84"/>
      <c r="AA17" s="84"/>
      <c r="AB17" s="84"/>
      <c r="AC17" s="84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</row>
    <row r="18" ht="15.75" spans="1:167">
      <c r="A18" s="83">
        <v>5</v>
      </c>
      <c r="B18" s="84"/>
      <c r="C18" s="96"/>
      <c r="D18" s="96"/>
      <c r="E18" s="9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6"/>
      <c r="V18" s="86"/>
      <c r="W18" s="84"/>
      <c r="X18" s="84"/>
      <c r="Y18" s="84"/>
      <c r="Z18" s="84"/>
      <c r="AA18" s="84"/>
      <c r="AB18" s="84"/>
      <c r="AC18" s="84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</row>
    <row r="19" ht="15.75" spans="1:167">
      <c r="A19" s="83">
        <v>6</v>
      </c>
      <c r="B19" s="84"/>
      <c r="C19" s="96"/>
      <c r="D19" s="96"/>
      <c r="E19" s="96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6"/>
      <c r="V19" s="86"/>
      <c r="W19" s="84"/>
      <c r="X19" s="84"/>
      <c r="Y19" s="84"/>
      <c r="Z19" s="84"/>
      <c r="AA19" s="84"/>
      <c r="AB19" s="84"/>
      <c r="AC19" s="84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</row>
    <row r="20" ht="15.75" spans="1:167">
      <c r="A20" s="83">
        <v>7</v>
      </c>
      <c r="B20" s="84"/>
      <c r="C20" s="96"/>
      <c r="D20" s="96"/>
      <c r="E20" s="9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6"/>
      <c r="V20" s="86"/>
      <c r="W20" s="84"/>
      <c r="X20" s="84"/>
      <c r="Y20" s="84"/>
      <c r="Z20" s="84"/>
      <c r="AA20" s="84"/>
      <c r="AB20" s="84"/>
      <c r="AC20" s="84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</row>
    <row r="21" spans="1:167">
      <c r="A21" s="24">
        <v>8</v>
      </c>
      <c r="B21" s="86"/>
      <c r="C21" s="24"/>
      <c r="D21" s="24"/>
      <c r="E21" s="2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</row>
    <row r="22" spans="1:167">
      <c r="A22" s="24">
        <v>9</v>
      </c>
      <c r="B22" s="86"/>
      <c r="C22" s="24"/>
      <c r="D22" s="24"/>
      <c r="E22" s="2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</row>
    <row r="23" spans="1:167">
      <c r="A23" s="24">
        <v>10</v>
      </c>
      <c r="B23" s="86"/>
      <c r="C23" s="24"/>
      <c r="D23" s="24"/>
      <c r="E23" s="2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</row>
    <row r="24" spans="1:167">
      <c r="A24" s="24">
        <v>11</v>
      </c>
      <c r="B24" s="86"/>
      <c r="C24" s="24"/>
      <c r="D24" s="24"/>
      <c r="E24" s="24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</row>
    <row r="25" spans="1:167">
      <c r="A25" s="24">
        <v>12</v>
      </c>
      <c r="B25" s="86"/>
      <c r="C25" s="24"/>
      <c r="D25" s="24"/>
      <c r="E25" s="2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</row>
    <row r="26" spans="1:167">
      <c r="A26" s="24">
        <v>13</v>
      </c>
      <c r="B26" s="86"/>
      <c r="C26" s="24"/>
      <c r="D26" s="24"/>
      <c r="E26" s="2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</row>
    <row r="27" spans="1:167">
      <c r="A27" s="24">
        <v>14</v>
      </c>
      <c r="B27" s="86"/>
      <c r="C27" s="24"/>
      <c r="D27" s="24"/>
      <c r="E27" s="2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</row>
    <row r="28" spans="1:167">
      <c r="A28" s="24">
        <v>15</v>
      </c>
      <c r="B28" s="86"/>
      <c r="C28" s="24"/>
      <c r="D28" s="24"/>
      <c r="E28" s="2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</row>
    <row r="29" spans="1:167">
      <c r="A29" s="24">
        <v>16</v>
      </c>
      <c r="B29" s="86"/>
      <c r="C29" s="24"/>
      <c r="D29" s="24"/>
      <c r="E29" s="2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</row>
    <row r="30" spans="1:167">
      <c r="A30" s="24">
        <v>17</v>
      </c>
      <c r="B30" s="86"/>
      <c r="C30" s="24"/>
      <c r="D30" s="24"/>
      <c r="E30" s="2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</row>
    <row r="31" spans="1:167">
      <c r="A31" s="24">
        <v>18</v>
      </c>
      <c r="B31" s="86"/>
      <c r="C31" s="24"/>
      <c r="D31" s="24"/>
      <c r="E31" s="2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</row>
    <row r="32" spans="1:167">
      <c r="A32" s="24">
        <v>19</v>
      </c>
      <c r="B32" s="86"/>
      <c r="C32" s="24"/>
      <c r="D32" s="24"/>
      <c r="E32" s="24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</row>
    <row r="33" spans="1:167">
      <c r="A33" s="24">
        <v>20</v>
      </c>
      <c r="B33" s="86"/>
      <c r="C33" s="24"/>
      <c r="D33" s="24"/>
      <c r="E33" s="2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</row>
    <row r="34" spans="1:167">
      <c r="A34" s="24">
        <v>21</v>
      </c>
      <c r="B34" s="86"/>
      <c r="C34" s="24"/>
      <c r="D34" s="24"/>
      <c r="E34" s="24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</row>
    <row r="35" spans="1:167">
      <c r="A35" s="24">
        <v>22</v>
      </c>
      <c r="B35" s="86"/>
      <c r="C35" s="24"/>
      <c r="D35" s="24"/>
      <c r="E35" s="2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</row>
    <row r="36" spans="1:167">
      <c r="A36" s="24">
        <v>23</v>
      </c>
      <c r="B36" s="86"/>
      <c r="C36" s="24"/>
      <c r="D36" s="24"/>
      <c r="E36" s="2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</row>
    <row r="37" spans="1:167">
      <c r="A37" s="24">
        <v>24</v>
      </c>
      <c r="B37" s="86"/>
      <c r="C37" s="24"/>
      <c r="D37" s="24"/>
      <c r="E37" s="24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</row>
    <row r="38" spans="1:167">
      <c r="A38" s="24">
        <v>25</v>
      </c>
      <c r="B38" s="86"/>
      <c r="C38" s="24"/>
      <c r="D38" s="24"/>
      <c r="E38" s="24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</row>
    <row r="39" spans="1:167">
      <c r="A39" s="87" t="s">
        <v>207</v>
      </c>
      <c r="B39" s="88"/>
      <c r="C39" s="24">
        <f>SUM(C14:C38)</f>
        <v>0</v>
      </c>
      <c r="D39" s="24">
        <f t="shared" ref="D39:BO39" si="0">SUM(D14:D38)</f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ref="BP39:EA39" si="1">SUM(BP14:BP38)</f>
        <v>0</v>
      </c>
      <c r="BQ39" s="24">
        <f t="shared" si="1"/>
        <v>0</v>
      </c>
      <c r="BR39" s="24">
        <f t="shared" si="1"/>
        <v>0</v>
      </c>
      <c r="BS39" s="24">
        <f t="shared" si="1"/>
        <v>0</v>
      </c>
      <c r="BT39" s="24">
        <f t="shared" si="1"/>
        <v>0</v>
      </c>
      <c r="BU39" s="24">
        <f t="shared" si="1"/>
        <v>0</v>
      </c>
      <c r="BV39" s="24">
        <f t="shared" si="1"/>
        <v>0</v>
      </c>
      <c r="BW39" s="24">
        <f t="shared" si="1"/>
        <v>0</v>
      </c>
      <c r="BX39" s="24">
        <f t="shared" si="1"/>
        <v>0</v>
      </c>
      <c r="BY39" s="24">
        <f t="shared" si="1"/>
        <v>0</v>
      </c>
      <c r="BZ39" s="24">
        <f t="shared" si="1"/>
        <v>0</v>
      </c>
      <c r="CA39" s="24">
        <f t="shared" si="1"/>
        <v>0</v>
      </c>
      <c r="CB39" s="24">
        <f t="shared" si="1"/>
        <v>0</v>
      </c>
      <c r="CC39" s="24">
        <f t="shared" si="1"/>
        <v>0</v>
      </c>
      <c r="CD39" s="24">
        <f t="shared" si="1"/>
        <v>0</v>
      </c>
      <c r="CE39" s="24">
        <f t="shared" si="1"/>
        <v>0</v>
      </c>
      <c r="CF39" s="24">
        <f t="shared" si="1"/>
        <v>0</v>
      </c>
      <c r="CG39" s="24">
        <f t="shared" si="1"/>
        <v>0</v>
      </c>
      <c r="CH39" s="24">
        <f t="shared" si="1"/>
        <v>0</v>
      </c>
      <c r="CI39" s="24">
        <f t="shared" si="1"/>
        <v>0</v>
      </c>
      <c r="CJ39" s="24">
        <f t="shared" si="1"/>
        <v>0</v>
      </c>
      <c r="CK39" s="24">
        <f t="shared" si="1"/>
        <v>0</v>
      </c>
      <c r="CL39" s="24">
        <f t="shared" si="1"/>
        <v>0</v>
      </c>
      <c r="CM39" s="24">
        <f t="shared" si="1"/>
        <v>0</v>
      </c>
      <c r="CN39" s="24">
        <f t="shared" si="1"/>
        <v>0</v>
      </c>
      <c r="CO39" s="24">
        <f t="shared" si="1"/>
        <v>0</v>
      </c>
      <c r="CP39" s="24">
        <f t="shared" si="1"/>
        <v>0</v>
      </c>
      <c r="CQ39" s="24">
        <f t="shared" si="1"/>
        <v>0</v>
      </c>
      <c r="CR39" s="24">
        <f t="shared" si="1"/>
        <v>0</v>
      </c>
      <c r="CS39" s="24">
        <f t="shared" si="1"/>
        <v>0</v>
      </c>
      <c r="CT39" s="24">
        <f t="shared" si="1"/>
        <v>0</v>
      </c>
      <c r="CU39" s="24">
        <f t="shared" si="1"/>
        <v>0</v>
      </c>
      <c r="CV39" s="24">
        <f t="shared" si="1"/>
        <v>0</v>
      </c>
      <c r="CW39" s="24">
        <f t="shared" si="1"/>
        <v>0</v>
      </c>
      <c r="CX39" s="24">
        <f t="shared" si="1"/>
        <v>0</v>
      </c>
      <c r="CY39" s="24">
        <f t="shared" si="1"/>
        <v>0</v>
      </c>
      <c r="CZ39" s="24">
        <f t="shared" si="1"/>
        <v>0</v>
      </c>
      <c r="DA39" s="24">
        <f t="shared" si="1"/>
        <v>0</v>
      </c>
      <c r="DB39" s="24">
        <f t="shared" si="1"/>
        <v>0</v>
      </c>
      <c r="DC39" s="24">
        <f t="shared" si="1"/>
        <v>0</v>
      </c>
      <c r="DD39" s="24">
        <f t="shared" si="1"/>
        <v>0</v>
      </c>
      <c r="DE39" s="24">
        <f t="shared" si="1"/>
        <v>0</v>
      </c>
      <c r="DF39" s="24">
        <f t="shared" si="1"/>
        <v>0</v>
      </c>
      <c r="DG39" s="24">
        <f t="shared" si="1"/>
        <v>0</v>
      </c>
      <c r="DH39" s="24">
        <f t="shared" si="1"/>
        <v>0</v>
      </c>
      <c r="DI39" s="24">
        <f t="shared" si="1"/>
        <v>0</v>
      </c>
      <c r="DJ39" s="24">
        <f t="shared" si="1"/>
        <v>0</v>
      </c>
      <c r="DK39" s="24">
        <f t="shared" si="1"/>
        <v>0</v>
      </c>
      <c r="DL39" s="24">
        <f t="shared" si="1"/>
        <v>0</v>
      </c>
      <c r="DM39" s="24">
        <f t="shared" si="1"/>
        <v>0</v>
      </c>
      <c r="DN39" s="24">
        <f t="shared" si="1"/>
        <v>0</v>
      </c>
      <c r="DO39" s="24">
        <f t="shared" si="1"/>
        <v>0</v>
      </c>
      <c r="DP39" s="24">
        <f t="shared" si="1"/>
        <v>0</v>
      </c>
      <c r="DQ39" s="24">
        <f t="shared" si="1"/>
        <v>0</v>
      </c>
      <c r="DR39" s="24">
        <f t="shared" si="1"/>
        <v>0</v>
      </c>
      <c r="DS39" s="24">
        <f t="shared" si="1"/>
        <v>0</v>
      </c>
      <c r="DT39" s="24">
        <f t="shared" si="1"/>
        <v>0</v>
      </c>
      <c r="DU39" s="24">
        <f t="shared" si="1"/>
        <v>0</v>
      </c>
      <c r="DV39" s="24">
        <f t="shared" si="1"/>
        <v>0</v>
      </c>
      <c r="DW39" s="24">
        <f t="shared" si="1"/>
        <v>0</v>
      </c>
      <c r="DX39" s="24">
        <f t="shared" si="1"/>
        <v>0</v>
      </c>
      <c r="DY39" s="24">
        <f t="shared" si="1"/>
        <v>0</v>
      </c>
      <c r="DZ39" s="24">
        <f t="shared" si="1"/>
        <v>0</v>
      </c>
      <c r="EA39" s="24">
        <f t="shared" si="1"/>
        <v>0</v>
      </c>
      <c r="EB39" s="24">
        <f t="shared" ref="EB39:FK39" si="2">SUM(EB14:EB38)</f>
        <v>0</v>
      </c>
      <c r="EC39" s="24">
        <f t="shared" si="2"/>
        <v>0</v>
      </c>
      <c r="ED39" s="24">
        <f t="shared" si="2"/>
        <v>0</v>
      </c>
      <c r="EE39" s="24">
        <f t="shared" si="2"/>
        <v>0</v>
      </c>
      <c r="EF39" s="24">
        <f t="shared" si="2"/>
        <v>0</v>
      </c>
      <c r="EG39" s="24">
        <f t="shared" si="2"/>
        <v>0</v>
      </c>
      <c r="EH39" s="24">
        <f t="shared" si="2"/>
        <v>0</v>
      </c>
      <c r="EI39" s="24">
        <f t="shared" si="2"/>
        <v>0</v>
      </c>
      <c r="EJ39" s="24">
        <f t="shared" si="2"/>
        <v>0</v>
      </c>
      <c r="EK39" s="24">
        <f t="shared" si="2"/>
        <v>0</v>
      </c>
      <c r="EL39" s="24">
        <f t="shared" si="2"/>
        <v>0</v>
      </c>
      <c r="EM39" s="24">
        <f t="shared" si="2"/>
        <v>0</v>
      </c>
      <c r="EN39" s="24">
        <f t="shared" si="2"/>
        <v>0</v>
      </c>
      <c r="EO39" s="24">
        <f t="shared" si="2"/>
        <v>0</v>
      </c>
      <c r="EP39" s="24">
        <f t="shared" si="2"/>
        <v>0</v>
      </c>
      <c r="EQ39" s="24">
        <f t="shared" si="2"/>
        <v>0</v>
      </c>
      <c r="ER39" s="24">
        <f t="shared" si="2"/>
        <v>0</v>
      </c>
      <c r="ES39" s="24">
        <f t="shared" si="2"/>
        <v>0</v>
      </c>
      <c r="ET39" s="24">
        <f t="shared" si="2"/>
        <v>0</v>
      </c>
      <c r="EU39" s="24">
        <f t="shared" si="2"/>
        <v>0</v>
      </c>
      <c r="EV39" s="24">
        <f t="shared" si="2"/>
        <v>0</v>
      </c>
      <c r="EW39" s="24">
        <f t="shared" si="2"/>
        <v>0</v>
      </c>
      <c r="EX39" s="24">
        <f t="shared" si="2"/>
        <v>0</v>
      </c>
      <c r="EY39" s="24">
        <f t="shared" si="2"/>
        <v>0</v>
      </c>
      <c r="EZ39" s="24">
        <f t="shared" si="2"/>
        <v>0</v>
      </c>
      <c r="FA39" s="24">
        <f t="shared" si="2"/>
        <v>0</v>
      </c>
      <c r="FB39" s="24">
        <f t="shared" si="2"/>
        <v>0</v>
      </c>
      <c r="FC39" s="24">
        <f t="shared" si="2"/>
        <v>0</v>
      </c>
      <c r="FD39" s="24">
        <f t="shared" si="2"/>
        <v>0</v>
      </c>
      <c r="FE39" s="24">
        <f t="shared" si="2"/>
        <v>0</v>
      </c>
      <c r="FF39" s="24">
        <f t="shared" si="2"/>
        <v>0</v>
      </c>
      <c r="FG39" s="24">
        <f t="shared" si="2"/>
        <v>0</v>
      </c>
      <c r="FH39" s="24">
        <f t="shared" si="2"/>
        <v>0</v>
      </c>
      <c r="FI39" s="24">
        <f t="shared" si="2"/>
        <v>0</v>
      </c>
      <c r="FJ39" s="24">
        <f t="shared" si="2"/>
        <v>0</v>
      </c>
      <c r="FK39" s="24">
        <f t="shared" si="2"/>
        <v>0</v>
      </c>
    </row>
    <row r="40" ht="39" customHeight="1" spans="1:167">
      <c r="A40" s="89" t="s">
        <v>686</v>
      </c>
      <c r="B40" s="90"/>
      <c r="C40" s="25">
        <f>C39/25%</f>
        <v>0</v>
      </c>
      <c r="D40" s="25">
        <f t="shared" ref="D40:Q40" si="3">D39/25%</f>
        <v>0</v>
      </c>
      <c r="E40" s="25">
        <f t="shared" si="3"/>
        <v>0</v>
      </c>
      <c r="F40" s="25">
        <f t="shared" si="3"/>
        <v>0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  <c r="L40" s="25">
        <f t="shared" si="3"/>
        <v>0</v>
      </c>
      <c r="M40" s="25">
        <f t="shared" si="3"/>
        <v>0</v>
      </c>
      <c r="N40" s="25">
        <f t="shared" si="3"/>
        <v>0</v>
      </c>
      <c r="O40" s="25">
        <f t="shared" si="3"/>
        <v>0</v>
      </c>
      <c r="P40" s="25">
        <f t="shared" si="3"/>
        <v>0</v>
      </c>
      <c r="Q40" s="25">
        <f t="shared" si="3"/>
        <v>0</v>
      </c>
      <c r="R40" s="25">
        <f t="shared" ref="R40:CC40" si="4">R39/25%</f>
        <v>0</v>
      </c>
      <c r="S40" s="25">
        <f t="shared" si="4"/>
        <v>0</v>
      </c>
      <c r="T40" s="25">
        <f t="shared" si="4"/>
        <v>0</v>
      </c>
      <c r="U40" s="25">
        <f t="shared" si="4"/>
        <v>0</v>
      </c>
      <c r="V40" s="25">
        <f t="shared" si="4"/>
        <v>0</v>
      </c>
      <c r="W40" s="25">
        <f t="shared" si="4"/>
        <v>0</v>
      </c>
      <c r="X40" s="25">
        <f t="shared" si="4"/>
        <v>0</v>
      </c>
      <c r="Y40" s="25">
        <f t="shared" si="4"/>
        <v>0</v>
      </c>
      <c r="Z40" s="25">
        <f t="shared" si="4"/>
        <v>0</v>
      </c>
      <c r="AA40" s="25">
        <f t="shared" si="4"/>
        <v>0</v>
      </c>
      <c r="AB40" s="25">
        <f t="shared" si="4"/>
        <v>0</v>
      </c>
      <c r="AC40" s="25">
        <f t="shared" si="4"/>
        <v>0</v>
      </c>
      <c r="AD40" s="25">
        <f t="shared" si="4"/>
        <v>0</v>
      </c>
      <c r="AE40" s="25">
        <f t="shared" si="4"/>
        <v>0</v>
      </c>
      <c r="AF40" s="25">
        <f t="shared" si="4"/>
        <v>0</v>
      </c>
      <c r="AG40" s="25">
        <f t="shared" si="4"/>
        <v>0</v>
      </c>
      <c r="AH40" s="25">
        <f t="shared" si="4"/>
        <v>0</v>
      </c>
      <c r="AI40" s="25">
        <f t="shared" si="4"/>
        <v>0</v>
      </c>
      <c r="AJ40" s="25">
        <f t="shared" si="4"/>
        <v>0</v>
      </c>
      <c r="AK40" s="25">
        <f t="shared" si="4"/>
        <v>0</v>
      </c>
      <c r="AL40" s="25">
        <f t="shared" si="4"/>
        <v>0</v>
      </c>
      <c r="AM40" s="25">
        <f t="shared" si="4"/>
        <v>0</v>
      </c>
      <c r="AN40" s="25">
        <f t="shared" si="4"/>
        <v>0</v>
      </c>
      <c r="AO40" s="25">
        <f t="shared" si="4"/>
        <v>0</v>
      </c>
      <c r="AP40" s="25">
        <f t="shared" si="4"/>
        <v>0</v>
      </c>
      <c r="AQ40" s="25">
        <f t="shared" si="4"/>
        <v>0</v>
      </c>
      <c r="AR40" s="25">
        <f t="shared" si="4"/>
        <v>0</v>
      </c>
      <c r="AS40" s="25">
        <f t="shared" si="4"/>
        <v>0</v>
      </c>
      <c r="AT40" s="25">
        <f t="shared" si="4"/>
        <v>0</v>
      </c>
      <c r="AU40" s="25">
        <f t="shared" si="4"/>
        <v>0</v>
      </c>
      <c r="AV40" s="25">
        <f t="shared" si="4"/>
        <v>0</v>
      </c>
      <c r="AW40" s="25">
        <f t="shared" si="4"/>
        <v>0</v>
      </c>
      <c r="AX40" s="25">
        <f t="shared" si="4"/>
        <v>0</v>
      </c>
      <c r="AY40" s="25">
        <f t="shared" si="4"/>
        <v>0</v>
      </c>
      <c r="AZ40" s="25">
        <f t="shared" si="4"/>
        <v>0</v>
      </c>
      <c r="BA40" s="25">
        <f t="shared" si="4"/>
        <v>0</v>
      </c>
      <c r="BB40" s="25">
        <f t="shared" si="4"/>
        <v>0</v>
      </c>
      <c r="BC40" s="25">
        <f t="shared" si="4"/>
        <v>0</v>
      </c>
      <c r="BD40" s="25">
        <f t="shared" si="4"/>
        <v>0</v>
      </c>
      <c r="BE40" s="25">
        <f t="shared" si="4"/>
        <v>0</v>
      </c>
      <c r="BF40" s="25">
        <f t="shared" si="4"/>
        <v>0</v>
      </c>
      <c r="BG40" s="25">
        <f t="shared" si="4"/>
        <v>0</v>
      </c>
      <c r="BH40" s="25">
        <f t="shared" si="4"/>
        <v>0</v>
      </c>
      <c r="BI40" s="25">
        <f t="shared" si="4"/>
        <v>0</v>
      </c>
      <c r="BJ40" s="25">
        <f t="shared" si="4"/>
        <v>0</v>
      </c>
      <c r="BK40" s="25">
        <f t="shared" si="4"/>
        <v>0</v>
      </c>
      <c r="BL40" s="25">
        <f t="shared" si="4"/>
        <v>0</v>
      </c>
      <c r="BM40" s="25">
        <f t="shared" si="4"/>
        <v>0</v>
      </c>
      <c r="BN40" s="25">
        <f t="shared" si="4"/>
        <v>0</v>
      </c>
      <c r="BO40" s="25">
        <f t="shared" si="4"/>
        <v>0</v>
      </c>
      <c r="BP40" s="25">
        <f t="shared" si="4"/>
        <v>0</v>
      </c>
      <c r="BQ40" s="25">
        <f t="shared" si="4"/>
        <v>0</v>
      </c>
      <c r="BR40" s="25">
        <f t="shared" si="4"/>
        <v>0</v>
      </c>
      <c r="BS40" s="25">
        <f t="shared" si="4"/>
        <v>0</v>
      </c>
      <c r="BT40" s="25">
        <f t="shared" si="4"/>
        <v>0</v>
      </c>
      <c r="BU40" s="25">
        <f t="shared" si="4"/>
        <v>0</v>
      </c>
      <c r="BV40" s="25">
        <f t="shared" si="4"/>
        <v>0</v>
      </c>
      <c r="BW40" s="25">
        <f t="shared" si="4"/>
        <v>0</v>
      </c>
      <c r="BX40" s="25">
        <f t="shared" si="4"/>
        <v>0</v>
      </c>
      <c r="BY40" s="25">
        <f t="shared" si="4"/>
        <v>0</v>
      </c>
      <c r="BZ40" s="25">
        <f t="shared" si="4"/>
        <v>0</v>
      </c>
      <c r="CA40" s="25">
        <f t="shared" si="4"/>
        <v>0</v>
      </c>
      <c r="CB40" s="25">
        <f t="shared" si="4"/>
        <v>0</v>
      </c>
      <c r="CC40" s="25">
        <f t="shared" si="4"/>
        <v>0</v>
      </c>
      <c r="CD40" s="25">
        <f t="shared" ref="CD40:EO40" si="5">CD39/25%</f>
        <v>0</v>
      </c>
      <c r="CE40" s="25">
        <f t="shared" si="5"/>
        <v>0</v>
      </c>
      <c r="CF40" s="25">
        <f t="shared" si="5"/>
        <v>0</v>
      </c>
      <c r="CG40" s="25">
        <f t="shared" si="5"/>
        <v>0</v>
      </c>
      <c r="CH40" s="25">
        <f t="shared" si="5"/>
        <v>0</v>
      </c>
      <c r="CI40" s="25">
        <f t="shared" si="5"/>
        <v>0</v>
      </c>
      <c r="CJ40" s="25">
        <f t="shared" si="5"/>
        <v>0</v>
      </c>
      <c r="CK40" s="25">
        <f t="shared" si="5"/>
        <v>0</v>
      </c>
      <c r="CL40" s="25">
        <f t="shared" si="5"/>
        <v>0</v>
      </c>
      <c r="CM40" s="25">
        <f t="shared" si="5"/>
        <v>0</v>
      </c>
      <c r="CN40" s="25">
        <f t="shared" si="5"/>
        <v>0</v>
      </c>
      <c r="CO40" s="25">
        <f t="shared" si="5"/>
        <v>0</v>
      </c>
      <c r="CP40" s="25">
        <f t="shared" si="5"/>
        <v>0</v>
      </c>
      <c r="CQ40" s="25">
        <f t="shared" si="5"/>
        <v>0</v>
      </c>
      <c r="CR40" s="25">
        <f t="shared" si="5"/>
        <v>0</v>
      </c>
      <c r="CS40" s="25">
        <f t="shared" si="5"/>
        <v>0</v>
      </c>
      <c r="CT40" s="25">
        <f t="shared" si="5"/>
        <v>0</v>
      </c>
      <c r="CU40" s="25">
        <f t="shared" si="5"/>
        <v>0</v>
      </c>
      <c r="CV40" s="25">
        <f t="shared" si="5"/>
        <v>0</v>
      </c>
      <c r="CW40" s="25">
        <f t="shared" si="5"/>
        <v>0</v>
      </c>
      <c r="CX40" s="25">
        <f t="shared" si="5"/>
        <v>0</v>
      </c>
      <c r="CY40" s="25">
        <f t="shared" si="5"/>
        <v>0</v>
      </c>
      <c r="CZ40" s="25">
        <f t="shared" si="5"/>
        <v>0</v>
      </c>
      <c r="DA40" s="25">
        <f t="shared" si="5"/>
        <v>0</v>
      </c>
      <c r="DB40" s="25">
        <f t="shared" si="5"/>
        <v>0</v>
      </c>
      <c r="DC40" s="25">
        <f t="shared" si="5"/>
        <v>0</v>
      </c>
      <c r="DD40" s="25">
        <f t="shared" si="5"/>
        <v>0</v>
      </c>
      <c r="DE40" s="25">
        <f t="shared" si="5"/>
        <v>0</v>
      </c>
      <c r="DF40" s="25">
        <f t="shared" si="5"/>
        <v>0</v>
      </c>
      <c r="DG40" s="25">
        <f t="shared" si="5"/>
        <v>0</v>
      </c>
      <c r="DH40" s="25">
        <f t="shared" si="5"/>
        <v>0</v>
      </c>
      <c r="DI40" s="25">
        <f t="shared" si="5"/>
        <v>0</v>
      </c>
      <c r="DJ40" s="25">
        <f t="shared" si="5"/>
        <v>0</v>
      </c>
      <c r="DK40" s="25">
        <f t="shared" si="5"/>
        <v>0</v>
      </c>
      <c r="DL40" s="25">
        <f t="shared" si="5"/>
        <v>0</v>
      </c>
      <c r="DM40" s="25">
        <f t="shared" si="5"/>
        <v>0</v>
      </c>
      <c r="DN40" s="25">
        <f t="shared" si="5"/>
        <v>0</v>
      </c>
      <c r="DO40" s="25">
        <f t="shared" si="5"/>
        <v>0</v>
      </c>
      <c r="DP40" s="25">
        <f t="shared" si="5"/>
        <v>0</v>
      </c>
      <c r="DQ40" s="25">
        <f t="shared" si="5"/>
        <v>0</v>
      </c>
      <c r="DR40" s="25">
        <f t="shared" si="5"/>
        <v>0</v>
      </c>
      <c r="DS40" s="25">
        <f t="shared" si="5"/>
        <v>0</v>
      </c>
      <c r="DT40" s="25">
        <f t="shared" si="5"/>
        <v>0</v>
      </c>
      <c r="DU40" s="25">
        <f t="shared" si="5"/>
        <v>0</v>
      </c>
      <c r="DV40" s="25">
        <f t="shared" si="5"/>
        <v>0</v>
      </c>
      <c r="DW40" s="25">
        <f t="shared" si="5"/>
        <v>0</v>
      </c>
      <c r="DX40" s="25">
        <f t="shared" si="5"/>
        <v>0</v>
      </c>
      <c r="DY40" s="25">
        <f t="shared" si="5"/>
        <v>0</v>
      </c>
      <c r="DZ40" s="25">
        <f t="shared" si="5"/>
        <v>0</v>
      </c>
      <c r="EA40" s="25">
        <f t="shared" si="5"/>
        <v>0</v>
      </c>
      <c r="EB40" s="25">
        <f t="shared" si="5"/>
        <v>0</v>
      </c>
      <c r="EC40" s="25">
        <f t="shared" si="5"/>
        <v>0</v>
      </c>
      <c r="ED40" s="25">
        <f t="shared" si="5"/>
        <v>0</v>
      </c>
      <c r="EE40" s="25">
        <f t="shared" si="5"/>
        <v>0</v>
      </c>
      <c r="EF40" s="25">
        <f t="shared" si="5"/>
        <v>0</v>
      </c>
      <c r="EG40" s="25">
        <f t="shared" si="5"/>
        <v>0</v>
      </c>
      <c r="EH40" s="25">
        <f t="shared" si="5"/>
        <v>0</v>
      </c>
      <c r="EI40" s="25">
        <f t="shared" si="5"/>
        <v>0</v>
      </c>
      <c r="EJ40" s="25">
        <f t="shared" si="5"/>
        <v>0</v>
      </c>
      <c r="EK40" s="25">
        <f t="shared" si="5"/>
        <v>0</v>
      </c>
      <c r="EL40" s="25">
        <f t="shared" si="5"/>
        <v>0</v>
      </c>
      <c r="EM40" s="25">
        <f t="shared" si="5"/>
        <v>0</v>
      </c>
      <c r="EN40" s="25">
        <f t="shared" si="5"/>
        <v>0</v>
      </c>
      <c r="EO40" s="25">
        <f t="shared" si="5"/>
        <v>0</v>
      </c>
      <c r="EP40" s="25">
        <f t="shared" ref="EP40:FK40" si="6">EP39/25%</f>
        <v>0</v>
      </c>
      <c r="EQ40" s="25">
        <f t="shared" si="6"/>
        <v>0</v>
      </c>
      <c r="ER40" s="25">
        <f t="shared" si="6"/>
        <v>0</v>
      </c>
      <c r="ES40" s="25">
        <f t="shared" si="6"/>
        <v>0</v>
      </c>
      <c r="ET40" s="25">
        <f t="shared" si="6"/>
        <v>0</v>
      </c>
      <c r="EU40" s="25">
        <f t="shared" si="6"/>
        <v>0</v>
      </c>
      <c r="EV40" s="25">
        <f t="shared" si="6"/>
        <v>0</v>
      </c>
      <c r="EW40" s="25">
        <f t="shared" si="6"/>
        <v>0</v>
      </c>
      <c r="EX40" s="25">
        <f t="shared" si="6"/>
        <v>0</v>
      </c>
      <c r="EY40" s="25">
        <f t="shared" si="6"/>
        <v>0</v>
      </c>
      <c r="EZ40" s="25">
        <f t="shared" si="6"/>
        <v>0</v>
      </c>
      <c r="FA40" s="25">
        <f t="shared" si="6"/>
        <v>0</v>
      </c>
      <c r="FB40" s="25">
        <f t="shared" si="6"/>
        <v>0</v>
      </c>
      <c r="FC40" s="25">
        <f t="shared" si="6"/>
        <v>0</v>
      </c>
      <c r="FD40" s="25">
        <f t="shared" si="6"/>
        <v>0</v>
      </c>
      <c r="FE40" s="25">
        <f t="shared" si="6"/>
        <v>0</v>
      </c>
      <c r="FF40" s="25">
        <f t="shared" si="6"/>
        <v>0</v>
      </c>
      <c r="FG40" s="25">
        <f t="shared" si="6"/>
        <v>0</v>
      </c>
      <c r="FH40" s="25">
        <f t="shared" si="6"/>
        <v>0</v>
      </c>
      <c r="FI40" s="25">
        <f t="shared" si="6"/>
        <v>0</v>
      </c>
      <c r="FJ40" s="25">
        <f t="shared" si="6"/>
        <v>0</v>
      </c>
      <c r="FK40" s="25">
        <f t="shared" si="6"/>
        <v>0</v>
      </c>
    </row>
    <row r="42" spans="1:167">
      <c r="B42" s="173" t="s">
        <v>209</v>
      </c>
      <c r="C42" s="174"/>
      <c r="D42" s="174"/>
      <c r="E42" s="175"/>
      <c r="F42" s="176"/>
      <c r="G42" s="176"/>
      <c r="H42" s="176"/>
      <c r="I42" s="176"/>
    </row>
    <row r="43" spans="1:167">
      <c r="B43" s="82" t="s">
        <v>210</v>
      </c>
      <c r="C43" s="82" t="s">
        <v>687</v>
      </c>
      <c r="D43" s="177">
        <f>E43/100*25</f>
        <v>0</v>
      </c>
      <c r="E43" s="178">
        <f>(C40+F40+I40+L40+O40)/5</f>
        <v>0</v>
      </c>
    </row>
    <row r="44" spans="1:167">
      <c r="B44" s="86" t="s">
        <v>212</v>
      </c>
      <c r="C44" s="86" t="s">
        <v>687</v>
      </c>
      <c r="D44" s="179">
        <f>E44/100*25</f>
        <v>0</v>
      </c>
      <c r="E44" s="35">
        <f>(D40+G40+J40+M40+P40)/5</f>
        <v>0</v>
      </c>
    </row>
    <row r="45" spans="1:167">
      <c r="B45" s="86" t="s">
        <v>213</v>
      </c>
      <c r="C45" s="86" t="s">
        <v>687</v>
      </c>
      <c r="D45" s="179">
        <f>E45/100*25</f>
        <v>0</v>
      </c>
      <c r="E45" s="35">
        <f>(E40+H40+K40+N40+Q40)/5</f>
        <v>0</v>
      </c>
    </row>
    <row r="46" spans="1:167">
      <c r="B46" s="180"/>
      <c r="C46" s="180"/>
      <c r="D46" s="181">
        <f>SUM(D43:D45)</f>
        <v>0</v>
      </c>
      <c r="E46" s="181">
        <f>SUM(E43:E45)</f>
        <v>0</v>
      </c>
    </row>
    <row r="47" ht="30" customHeight="1" spans="1:167">
      <c r="B47" s="86"/>
      <c r="C47" s="86"/>
      <c r="D47" s="182" t="s">
        <v>12</v>
      </c>
      <c r="E47" s="182"/>
      <c r="F47" s="183" t="s">
        <v>13</v>
      </c>
      <c r="G47" s="183"/>
      <c r="H47" s="24" t="s">
        <v>422</v>
      </c>
      <c r="I47" s="24"/>
    </row>
    <row r="48" spans="1:167">
      <c r="B48" s="86" t="s">
        <v>210</v>
      </c>
      <c r="C48" s="86" t="s">
        <v>688</v>
      </c>
      <c r="D48" s="24">
        <f>E48/100*25</f>
        <v>0</v>
      </c>
      <c r="E48" s="35">
        <f>(R40+U40+X40+AA40+AD40)/5</f>
        <v>0</v>
      </c>
      <c r="F48" s="24">
        <f>G48/100*25</f>
        <v>0</v>
      </c>
      <c r="G48" s="35">
        <f>(AG40+AJ40+AM40+AP40+AS40)/5</f>
        <v>0</v>
      </c>
      <c r="H48" s="24">
        <f>I48/100*25</f>
        <v>0</v>
      </c>
      <c r="I48" s="35">
        <f>(AV40+AY40+BB40+BE40+BH40)/5</f>
        <v>0</v>
      </c>
    </row>
    <row r="49" spans="2:13">
      <c r="B49" s="86" t="s">
        <v>212</v>
      </c>
      <c r="C49" s="86" t="s">
        <v>688</v>
      </c>
      <c r="D49" s="179">
        <f>E49/100*25</f>
        <v>0</v>
      </c>
      <c r="E49" s="35">
        <f>(S40+V40+Y40+AB40+AE40)/5</f>
        <v>0</v>
      </c>
      <c r="F49" s="24">
        <f>G49/100*25</f>
        <v>0</v>
      </c>
      <c r="G49" s="35">
        <f>(AH40+AK40+AN40+AQ40+AT40)/5</f>
        <v>0</v>
      </c>
      <c r="H49" s="24">
        <f>I49/100*25</f>
        <v>0</v>
      </c>
      <c r="I49" s="35">
        <f>(AW40+AZ40+BC40+BF40+BI40)/5</f>
        <v>0</v>
      </c>
    </row>
    <row r="50" spans="2:13">
      <c r="B50" s="86" t="s">
        <v>213</v>
      </c>
      <c r="C50" s="86" t="s">
        <v>688</v>
      </c>
      <c r="D50" s="179">
        <f>E50/100*25</f>
        <v>0</v>
      </c>
      <c r="E50" s="35">
        <f>(T40+W40+Z40+AC40+AF40)/5</f>
        <v>0</v>
      </c>
      <c r="F50" s="24">
        <f>G50/100*25</f>
        <v>0</v>
      </c>
      <c r="G50" s="35">
        <f>(AI40+AL40+AO40+AR40+AU40)/5</f>
        <v>0</v>
      </c>
      <c r="H50" s="24">
        <f>I50/100*25</f>
        <v>0</v>
      </c>
      <c r="I50" s="35">
        <f>(AX40+BA40+BD40+BG40+BJ40)/5</f>
        <v>0</v>
      </c>
    </row>
    <row r="51" spans="2:13">
      <c r="B51" s="86"/>
      <c r="C51" s="86"/>
      <c r="D51" s="184">
        <f t="shared" ref="D51:I51" si="7">SUM(D48:D50)</f>
        <v>0</v>
      </c>
      <c r="E51" s="184">
        <f t="shared" si="7"/>
        <v>0</v>
      </c>
      <c r="F51" s="36">
        <f t="shared" si="7"/>
        <v>0</v>
      </c>
      <c r="G51" s="184">
        <f t="shared" si="7"/>
        <v>0</v>
      </c>
      <c r="H51" s="36">
        <f t="shared" si="7"/>
        <v>0</v>
      </c>
      <c r="I51" s="184">
        <f t="shared" si="7"/>
        <v>0</v>
      </c>
    </row>
    <row r="52" spans="2:13">
      <c r="B52" s="86" t="s">
        <v>210</v>
      </c>
      <c r="C52" s="86" t="s">
        <v>689</v>
      </c>
      <c r="D52" s="24">
        <f>E52/100*25</f>
        <v>0</v>
      </c>
      <c r="E52" s="35">
        <f>(BK40+BN40+BQ40+BT40+BW40)/5</f>
        <v>0</v>
      </c>
      <c r="I52" s="185"/>
    </row>
    <row r="53" spans="2:13">
      <c r="B53" s="86" t="s">
        <v>212</v>
      </c>
      <c r="C53" s="86" t="s">
        <v>689</v>
      </c>
      <c r="D53" s="24">
        <f>E53/100*25</f>
        <v>0</v>
      </c>
      <c r="E53" s="35">
        <f>(BL40+BO40+BR40+BU40+BX40)/5</f>
        <v>0</v>
      </c>
    </row>
    <row r="54" spans="2:13">
      <c r="B54" s="86" t="s">
        <v>213</v>
      </c>
      <c r="C54" s="86" t="s">
        <v>689</v>
      </c>
      <c r="D54" s="24">
        <f>E54/100*25</f>
        <v>0</v>
      </c>
      <c r="E54" s="35">
        <f>(BM40+BP40+BS40+BV40+BY40)/5</f>
        <v>0</v>
      </c>
    </row>
    <row r="55" spans="2:13">
      <c r="B55" s="180"/>
      <c r="C55" s="180"/>
      <c r="D55" s="186">
        <f>SUM(D52:D54)</f>
        <v>0</v>
      </c>
      <c r="E55" s="186">
        <f>SUM(E52:E54)</f>
        <v>0</v>
      </c>
      <c r="F55" s="187"/>
    </row>
    <row r="56" spans="2:13">
      <c r="B56" s="86"/>
      <c r="C56" s="86"/>
      <c r="D56" s="188" t="s">
        <v>225</v>
      </c>
      <c r="E56" s="188"/>
      <c r="F56" s="24" t="s">
        <v>15</v>
      </c>
      <c r="G56" s="24"/>
      <c r="H56" s="24" t="s">
        <v>226</v>
      </c>
      <c r="I56" s="24"/>
      <c r="J56" s="24" t="s">
        <v>227</v>
      </c>
      <c r="K56" s="24"/>
      <c r="L56" s="24" t="s">
        <v>16</v>
      </c>
      <c r="M56" s="24"/>
    </row>
    <row r="57" spans="2:13">
      <c r="B57" s="86" t="s">
        <v>210</v>
      </c>
      <c r="C57" s="86" t="s">
        <v>690</v>
      </c>
      <c r="D57" s="24">
        <f>E57/100*25</f>
        <v>0</v>
      </c>
      <c r="E57" s="35">
        <f>(BZ40+CC40+CF40+CI40+CL40)/5</f>
        <v>0</v>
      </c>
      <c r="F57" s="24">
        <f>G57/100*25</f>
        <v>0</v>
      </c>
      <c r="G57" s="35">
        <f>(CO40+CR40+CU40+CX40+DA40)/5</f>
        <v>0</v>
      </c>
      <c r="H57" s="24">
        <f>I57/100*25</f>
        <v>0</v>
      </c>
      <c r="I57" s="35">
        <f>(DD40+DG40+DJ40+DM40+DP40)/5</f>
        <v>0</v>
      </c>
      <c r="J57" s="24">
        <f>K57/100*25</f>
        <v>0</v>
      </c>
      <c r="K57" s="35">
        <f>(DS40+DV40+DY40+EB40+EE40)/5</f>
        <v>0</v>
      </c>
      <c r="L57" s="24">
        <f>M57/100*25</f>
        <v>0</v>
      </c>
      <c r="M57" s="35">
        <f>(EH40+EK40+EN40+EQ40+ET40)/5</f>
        <v>0</v>
      </c>
    </row>
    <row r="58" spans="2:13">
      <c r="B58" s="86" t="s">
        <v>212</v>
      </c>
      <c r="C58" s="86" t="s">
        <v>690</v>
      </c>
      <c r="D58" s="24">
        <f>E58/100*25</f>
        <v>0</v>
      </c>
      <c r="E58" s="35">
        <f>(CA40+CD40+CG40+CJ40+CM40)/5</f>
        <v>0</v>
      </c>
      <c r="F58" s="24">
        <f>G58/100*25</f>
        <v>0</v>
      </c>
      <c r="G58" s="35">
        <f>(CP40+CS40+CV40+CY40+DB40)/5</f>
        <v>0</v>
      </c>
      <c r="H58" s="24">
        <f>I58/100*25</f>
        <v>0</v>
      </c>
      <c r="I58" s="35">
        <f>(DE40+DH40+DK40+DN40+DQ40)/5</f>
        <v>0</v>
      </c>
      <c r="J58" s="24">
        <f>K58/100*25</f>
        <v>0</v>
      </c>
      <c r="K58" s="35">
        <f>(DT40+DW40+DZ40+EC40+EF40)/5</f>
        <v>0</v>
      </c>
      <c r="L58" s="24">
        <f>M58/100*25</f>
        <v>0</v>
      </c>
      <c r="M58" s="35">
        <f>(EI40+EL40+EO40+ER40+EU40)/5</f>
        <v>0</v>
      </c>
    </row>
    <row r="59" spans="2:13">
      <c r="B59" s="86" t="s">
        <v>213</v>
      </c>
      <c r="C59" s="86" t="s">
        <v>690</v>
      </c>
      <c r="D59" s="24">
        <f>E59/100*25</f>
        <v>0</v>
      </c>
      <c r="E59" s="35">
        <f>(CB40+CE40+CH40+CK40+CN40)/5</f>
        <v>0</v>
      </c>
      <c r="F59" s="24">
        <f>G59/100*25</f>
        <v>0</v>
      </c>
      <c r="G59" s="35">
        <f>(CQ40+CT40+CW40+CZ40+DC40)/5</f>
        <v>0</v>
      </c>
      <c r="H59" s="24">
        <f>I59/100*25</f>
        <v>0</v>
      </c>
      <c r="I59" s="35">
        <f>(DF40+DI40+DL40+DO40+DR40)/5</f>
        <v>0</v>
      </c>
      <c r="J59" s="24">
        <f>K59/100*25</f>
        <v>0</v>
      </c>
      <c r="K59" s="35">
        <f>(DU40+DX40+EA40+ED40+EG40)/5</f>
        <v>0</v>
      </c>
      <c r="L59" s="24">
        <f>M59/100*25</f>
        <v>0</v>
      </c>
      <c r="M59" s="35">
        <f>(EJ40+EM40+EP40+ES40+EV40)/5</f>
        <v>0</v>
      </c>
    </row>
    <row r="60" spans="2:13">
      <c r="B60" s="86"/>
      <c r="C60" s="86"/>
      <c r="D60" s="36">
        <f t="shared" ref="D60:M60" si="8">SUM(D57:D59)</f>
        <v>0</v>
      </c>
      <c r="E60" s="36">
        <f t="shared" si="8"/>
        <v>0</v>
      </c>
      <c r="F60" s="36">
        <f t="shared" si="8"/>
        <v>0</v>
      </c>
      <c r="G60" s="184">
        <f t="shared" si="8"/>
        <v>0</v>
      </c>
      <c r="H60" s="36">
        <f t="shared" si="8"/>
        <v>0</v>
      </c>
      <c r="I60" s="184">
        <f t="shared" si="8"/>
        <v>0</v>
      </c>
      <c r="J60" s="36">
        <f t="shared" si="8"/>
        <v>0</v>
      </c>
      <c r="K60" s="184">
        <f t="shared" si="8"/>
        <v>0</v>
      </c>
      <c r="L60" s="36">
        <f t="shared" si="8"/>
        <v>0</v>
      </c>
      <c r="M60" s="184">
        <f t="shared" si="8"/>
        <v>0</v>
      </c>
    </row>
    <row r="61" spans="2:13">
      <c r="B61" s="86" t="s">
        <v>210</v>
      </c>
      <c r="C61" s="86" t="s">
        <v>691</v>
      </c>
      <c r="D61" s="24">
        <f>E61/100*25</f>
        <v>0</v>
      </c>
      <c r="E61" s="35">
        <f>(EW40+EZ40+FC40+FF40+FI40)/5</f>
        <v>0</v>
      </c>
    </row>
    <row r="62" spans="2:13">
      <c r="B62" s="86" t="s">
        <v>212</v>
      </c>
      <c r="C62" s="86" t="s">
        <v>691</v>
      </c>
      <c r="D62" s="24">
        <f>E62/100*25</f>
        <v>0</v>
      </c>
      <c r="E62" s="35">
        <f>(EX40+FA40+FD40+FG40+FJ40)/5</f>
        <v>0</v>
      </c>
    </row>
    <row r="63" spans="2:13">
      <c r="B63" s="86" t="s">
        <v>213</v>
      </c>
      <c r="C63" s="86" t="s">
        <v>691</v>
      </c>
      <c r="D63" s="24">
        <f>E63/100*25</f>
        <v>0</v>
      </c>
      <c r="E63" s="35">
        <f>(EY40+FB40+FE40+FH40+FK40)/5</f>
        <v>0</v>
      </c>
    </row>
    <row r="64" spans="2:13">
      <c r="B64" s="86"/>
      <c r="C64" s="86"/>
      <c r="D64" s="36">
        <f>SUM(D61:D63)</f>
        <v>0</v>
      </c>
      <c r="E64" s="36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64"/>
  <sheetViews>
    <sheetView topLeftCell="A2" workbookViewId="0">
      <selection activeCell="U4" sqref="U4:BV4"/>
    </sheetView>
  </sheetViews>
  <sheetFormatPr defaultColWidth="9" defaultRowHeight="15"/>
  <cols>
    <col min="2" max="2" width="26.7142857142857" customWidth="1"/>
    <col min="56" max="56" width="9.14285714285714" customWidth="1"/>
    <col min="83" max="83" width="9.14285714285714" customWidth="1"/>
    <col min="200" max="200" width="9.14285714285714" customWidth="1"/>
    <col min="201" max="201" width="0.142857142857143" customWidth="1"/>
    <col min="202" max="209" width="9.14285714285714" hidden="1" customWidth="1"/>
    <col min="214" max="236" width="9.14285714285714" hidden="1" customWidth="1"/>
  </cols>
  <sheetData>
    <row r="1" ht="15.75" spans="1:235">
      <c r="A1" s="37" t="s">
        <v>219</v>
      </c>
      <c r="B1" s="38" t="s">
        <v>692</v>
      </c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ht="15.75" spans="1:235">
      <c r="A2" s="41" t="s">
        <v>693</v>
      </c>
      <c r="B2" s="40"/>
      <c r="C2" s="40"/>
      <c r="D2" s="40"/>
      <c r="E2" s="40"/>
      <c r="F2" s="40"/>
      <c r="G2" s="111"/>
      <c r="H2" s="111"/>
      <c r="I2" s="42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HU2" s="4" t="s">
        <v>694</v>
      </c>
      <c r="HV2" s="4"/>
      <c r="HW2" s="4"/>
      <c r="HX2" s="4"/>
      <c r="HY2" s="4"/>
      <c r="HZ2" s="4"/>
      <c r="IA2" s="4"/>
    </row>
    <row r="3" ht="15.75" spans="1:235">
      <c r="A3" s="41"/>
      <c r="B3" s="40"/>
      <c r="C3" s="40"/>
      <c r="D3" s="40"/>
      <c r="E3" s="40"/>
      <c r="F3" s="40"/>
      <c r="G3" s="111"/>
      <c r="H3" s="111"/>
      <c r="I3" s="4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HU3" s="4"/>
      <c r="HV3" s="4"/>
      <c r="HW3" s="4"/>
      <c r="HX3" s="4"/>
      <c r="HY3" s="4"/>
      <c r="HZ3" s="4"/>
      <c r="IA3" s="4"/>
    </row>
    <row r="4" ht="15.75" spans="1:235">
      <c r="A4" s="91" t="s">
        <v>4</v>
      </c>
      <c r="B4" s="91" t="s">
        <v>5</v>
      </c>
      <c r="C4" s="47" t="s">
        <v>695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7" t="s">
        <v>7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7" t="s">
        <v>8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9"/>
      <c r="CO4" s="7" t="s">
        <v>222</v>
      </c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9"/>
      <c r="GA4" s="7" t="s">
        <v>696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9"/>
      <c r="GS4" s="86"/>
      <c r="GT4" s="86"/>
      <c r="GU4" s="86"/>
      <c r="GV4" s="86"/>
      <c r="GW4" s="86"/>
      <c r="GX4" s="86"/>
      <c r="GY4" s="86"/>
      <c r="GZ4" s="86"/>
      <c r="HA4" s="86"/>
    </row>
    <row r="5" ht="13.5" customHeight="1" spans="1:235">
      <c r="A5" s="94"/>
      <c r="B5" s="94"/>
      <c r="C5" s="95" t="s">
        <v>224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5" t="s">
        <v>12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47" t="s">
        <v>13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422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95" t="s">
        <v>423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 t="s">
        <v>225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7" t="s">
        <v>15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226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140" t="s">
        <v>227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97" t="s">
        <v>16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44" t="s">
        <v>697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6"/>
    </row>
    <row r="6" ht="15.75" hidden="1" customHeight="1" spans="1:235">
      <c r="A6" s="94"/>
      <c r="B6" s="9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</row>
    <row r="7" ht="15.75" hidden="1" customHeight="1" spans="1:235">
      <c r="A7" s="94"/>
      <c r="B7" s="9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</row>
    <row r="8" ht="15.75" hidden="1" customHeight="1" spans="1:235">
      <c r="A8" s="94"/>
      <c r="B8" s="9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</row>
    <row r="9" ht="15.75" hidden="1" customHeight="1" spans="1:235">
      <c r="A9" s="94"/>
      <c r="B9" s="9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</row>
    <row r="10" ht="15.75" hidden="1" customHeight="1" spans="1:235">
      <c r="A10" s="94"/>
      <c r="B10" s="9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</row>
    <row r="11" ht="15.75" spans="1:235">
      <c r="A11" s="94"/>
      <c r="B11" s="94"/>
      <c r="C11" s="96" t="s">
        <v>698</v>
      </c>
      <c r="D11" s="96" t="s">
        <v>19</v>
      </c>
      <c r="E11" s="96" t="s">
        <v>20</v>
      </c>
      <c r="F11" s="96" t="s">
        <v>699</v>
      </c>
      <c r="G11" s="96" t="s">
        <v>25</v>
      </c>
      <c r="H11" s="96" t="s">
        <v>26</v>
      </c>
      <c r="I11" s="96" t="s">
        <v>700</v>
      </c>
      <c r="J11" s="96" t="s">
        <v>25</v>
      </c>
      <c r="K11" s="96" t="s">
        <v>26</v>
      </c>
      <c r="L11" s="96" t="s">
        <v>701</v>
      </c>
      <c r="M11" s="96" t="s">
        <v>30</v>
      </c>
      <c r="N11" s="96" t="s">
        <v>19</v>
      </c>
      <c r="O11" s="96" t="s">
        <v>702</v>
      </c>
      <c r="P11" s="96"/>
      <c r="Q11" s="96"/>
      <c r="R11" s="96" t="s">
        <v>703</v>
      </c>
      <c r="S11" s="96"/>
      <c r="T11" s="96"/>
      <c r="U11" s="96" t="s">
        <v>704</v>
      </c>
      <c r="V11" s="96"/>
      <c r="W11" s="96"/>
      <c r="X11" s="96" t="s">
        <v>705</v>
      </c>
      <c r="Y11" s="96"/>
      <c r="Z11" s="96"/>
      <c r="AA11" s="65" t="s">
        <v>706</v>
      </c>
      <c r="AB11" s="65"/>
      <c r="AC11" s="65"/>
      <c r="AD11" s="65" t="s">
        <v>707</v>
      </c>
      <c r="AE11" s="65"/>
      <c r="AF11" s="65"/>
      <c r="AG11" s="96" t="s">
        <v>708</v>
      </c>
      <c r="AH11" s="96"/>
      <c r="AI11" s="96"/>
      <c r="AJ11" s="65" t="s">
        <v>709</v>
      </c>
      <c r="AK11" s="65"/>
      <c r="AL11" s="65"/>
      <c r="AM11" s="96" t="s">
        <v>710</v>
      </c>
      <c r="AN11" s="96"/>
      <c r="AO11" s="96"/>
      <c r="AP11" s="96" t="s">
        <v>711</v>
      </c>
      <c r="AQ11" s="96"/>
      <c r="AR11" s="96"/>
      <c r="AS11" s="96" t="s">
        <v>712</v>
      </c>
      <c r="AT11" s="96"/>
      <c r="AU11" s="96"/>
      <c r="AV11" s="65" t="s">
        <v>713</v>
      </c>
      <c r="AW11" s="65"/>
      <c r="AX11" s="65"/>
      <c r="AY11" s="65" t="s">
        <v>714</v>
      </c>
      <c r="AZ11" s="65"/>
      <c r="BA11" s="65"/>
      <c r="BB11" s="65" t="s">
        <v>715</v>
      </c>
      <c r="BC11" s="65"/>
      <c r="BD11" s="65"/>
      <c r="BE11" s="65" t="s">
        <v>716</v>
      </c>
      <c r="BF11" s="65"/>
      <c r="BG11" s="65"/>
      <c r="BH11" s="65" t="s">
        <v>717</v>
      </c>
      <c r="BI11" s="65"/>
      <c r="BJ11" s="65"/>
      <c r="BK11" s="65" t="s">
        <v>718</v>
      </c>
      <c r="BL11" s="65"/>
      <c r="BM11" s="65"/>
      <c r="BN11" s="65" t="s">
        <v>719</v>
      </c>
      <c r="BO11" s="65"/>
      <c r="BP11" s="65"/>
      <c r="BQ11" s="65" t="s">
        <v>720</v>
      </c>
      <c r="BR11" s="65"/>
      <c r="BS11" s="65"/>
      <c r="BT11" s="65" t="s">
        <v>721</v>
      </c>
      <c r="BU11" s="65"/>
      <c r="BV11" s="65"/>
      <c r="BW11" s="65" t="s">
        <v>722</v>
      </c>
      <c r="BX11" s="65"/>
      <c r="BY11" s="65"/>
      <c r="BZ11" s="65" t="s">
        <v>723</v>
      </c>
      <c r="CA11" s="65"/>
      <c r="CB11" s="65"/>
      <c r="CC11" s="65" t="s">
        <v>724</v>
      </c>
      <c r="CD11" s="65"/>
      <c r="CE11" s="65"/>
      <c r="CF11" s="65" t="s">
        <v>725</v>
      </c>
      <c r="CG11" s="65"/>
      <c r="CH11" s="65"/>
      <c r="CI11" s="65" t="s">
        <v>726</v>
      </c>
      <c r="CJ11" s="65"/>
      <c r="CK11" s="65"/>
      <c r="CL11" s="65" t="s">
        <v>727</v>
      </c>
      <c r="CM11" s="65"/>
      <c r="CN11" s="65"/>
      <c r="CO11" s="62" t="s">
        <v>728</v>
      </c>
      <c r="CP11" s="63"/>
      <c r="CQ11" s="64"/>
      <c r="CR11" s="65" t="s">
        <v>729</v>
      </c>
      <c r="CS11" s="65"/>
      <c r="CT11" s="65"/>
      <c r="CU11" s="65" t="s">
        <v>730</v>
      </c>
      <c r="CV11" s="65"/>
      <c r="CW11" s="65"/>
      <c r="CX11" s="65" t="s">
        <v>731</v>
      </c>
      <c r="CY11" s="65"/>
      <c r="CZ11" s="65"/>
      <c r="DA11" s="65" t="s">
        <v>732</v>
      </c>
      <c r="DB11" s="65"/>
      <c r="DC11" s="65"/>
      <c r="DD11" s="65" t="s">
        <v>733</v>
      </c>
      <c r="DE11" s="65"/>
      <c r="DF11" s="65"/>
      <c r="DG11" s="65" t="s">
        <v>734</v>
      </c>
      <c r="DH11" s="65"/>
      <c r="DI11" s="65"/>
      <c r="DJ11" s="65" t="s">
        <v>735</v>
      </c>
      <c r="DK11" s="65"/>
      <c r="DL11" s="65"/>
      <c r="DM11" s="65" t="s">
        <v>736</v>
      </c>
      <c r="DN11" s="65"/>
      <c r="DO11" s="65"/>
      <c r="DP11" s="65" t="s">
        <v>737</v>
      </c>
      <c r="DQ11" s="65"/>
      <c r="DR11" s="65"/>
      <c r="DS11" s="65" t="s">
        <v>738</v>
      </c>
      <c r="DT11" s="65"/>
      <c r="DU11" s="65"/>
      <c r="DV11" s="65" t="s">
        <v>739</v>
      </c>
      <c r="DW11" s="65"/>
      <c r="DX11" s="65"/>
      <c r="DY11" s="65" t="s">
        <v>740</v>
      </c>
      <c r="DZ11" s="65"/>
      <c r="EA11" s="65"/>
      <c r="EB11" s="65" t="s">
        <v>741</v>
      </c>
      <c r="EC11" s="65"/>
      <c r="ED11" s="65"/>
      <c r="EE11" s="65" t="s">
        <v>742</v>
      </c>
      <c r="EF11" s="65"/>
      <c r="EG11" s="65"/>
      <c r="EH11" s="65" t="s">
        <v>743</v>
      </c>
      <c r="EI11" s="65"/>
      <c r="EJ11" s="65"/>
      <c r="EK11" s="65" t="s">
        <v>744</v>
      </c>
      <c r="EL11" s="65"/>
      <c r="EM11" s="65"/>
      <c r="EN11" s="65" t="s">
        <v>745</v>
      </c>
      <c r="EO11" s="65"/>
      <c r="EP11" s="65"/>
      <c r="EQ11" s="65" t="s">
        <v>746</v>
      </c>
      <c r="ER11" s="65"/>
      <c r="ES11" s="65"/>
      <c r="ET11" s="65" t="s">
        <v>747</v>
      </c>
      <c r="EU11" s="65"/>
      <c r="EV11" s="65"/>
      <c r="EW11" s="65" t="s">
        <v>748</v>
      </c>
      <c r="EX11" s="65"/>
      <c r="EY11" s="65"/>
      <c r="EZ11" s="65" t="s">
        <v>749</v>
      </c>
      <c r="FA11" s="65"/>
      <c r="FB11" s="65"/>
      <c r="FC11" s="65" t="s">
        <v>750</v>
      </c>
      <c r="FD11" s="65"/>
      <c r="FE11" s="65"/>
      <c r="FF11" s="65" t="s">
        <v>751</v>
      </c>
      <c r="FG11" s="65"/>
      <c r="FH11" s="65"/>
      <c r="FI11" s="65" t="s">
        <v>752</v>
      </c>
      <c r="FJ11" s="65"/>
      <c r="FK11" s="65"/>
      <c r="FL11" s="65" t="s">
        <v>753</v>
      </c>
      <c r="FM11" s="65"/>
      <c r="FN11" s="65"/>
      <c r="FO11" s="65" t="s">
        <v>754</v>
      </c>
      <c r="FP11" s="65"/>
      <c r="FQ11" s="65"/>
      <c r="FR11" s="65" t="s">
        <v>755</v>
      </c>
      <c r="FS11" s="65"/>
      <c r="FT11" s="65"/>
      <c r="FU11" s="65" t="s">
        <v>756</v>
      </c>
      <c r="FV11" s="65"/>
      <c r="FW11" s="65"/>
      <c r="FX11" s="65" t="s">
        <v>757</v>
      </c>
      <c r="FY11" s="65"/>
      <c r="FZ11" s="65"/>
      <c r="GA11" s="65" t="s">
        <v>758</v>
      </c>
      <c r="GB11" s="65"/>
      <c r="GC11" s="65"/>
      <c r="GD11" s="65" t="s">
        <v>759</v>
      </c>
      <c r="GE11" s="65"/>
      <c r="GF11" s="65"/>
      <c r="GG11" s="65" t="s">
        <v>760</v>
      </c>
      <c r="GH11" s="65"/>
      <c r="GI11" s="65"/>
      <c r="GJ11" s="65" t="s">
        <v>761</v>
      </c>
      <c r="GK11" s="65"/>
      <c r="GL11" s="65"/>
      <c r="GM11" s="65" t="s">
        <v>762</v>
      </c>
      <c r="GN11" s="65"/>
      <c r="GO11" s="65"/>
      <c r="GP11" s="65" t="s">
        <v>763</v>
      </c>
      <c r="GQ11" s="65"/>
      <c r="GR11" s="65"/>
      <c r="GS11" s="65"/>
      <c r="GT11" s="86"/>
      <c r="GU11" s="86"/>
      <c r="GV11" s="86"/>
      <c r="GW11" s="86"/>
      <c r="GX11" s="86"/>
      <c r="GY11" s="86"/>
      <c r="GZ11" s="86"/>
      <c r="HA11" s="86"/>
    </row>
    <row r="12" ht="87" customHeight="1" spans="1:235">
      <c r="A12" s="94"/>
      <c r="B12" s="94"/>
      <c r="C12" s="78" t="s">
        <v>764</v>
      </c>
      <c r="D12" s="78"/>
      <c r="E12" s="78"/>
      <c r="F12" s="78" t="s">
        <v>765</v>
      </c>
      <c r="G12" s="78"/>
      <c r="H12" s="78"/>
      <c r="I12" s="78" t="s">
        <v>766</v>
      </c>
      <c r="J12" s="78"/>
      <c r="K12" s="78"/>
      <c r="L12" s="78" t="s">
        <v>767</v>
      </c>
      <c r="M12" s="78"/>
      <c r="N12" s="78"/>
      <c r="O12" s="78" t="s">
        <v>768</v>
      </c>
      <c r="P12" s="78"/>
      <c r="Q12" s="78"/>
      <c r="R12" s="78" t="s">
        <v>769</v>
      </c>
      <c r="S12" s="78"/>
      <c r="T12" s="78"/>
      <c r="U12" s="78" t="s">
        <v>770</v>
      </c>
      <c r="V12" s="78"/>
      <c r="W12" s="78"/>
      <c r="X12" s="78" t="s">
        <v>771</v>
      </c>
      <c r="Y12" s="78"/>
      <c r="Z12" s="78"/>
      <c r="AA12" s="78" t="s">
        <v>772</v>
      </c>
      <c r="AB12" s="78"/>
      <c r="AC12" s="78"/>
      <c r="AD12" s="78" t="s">
        <v>773</v>
      </c>
      <c r="AE12" s="78"/>
      <c r="AF12" s="78"/>
      <c r="AG12" s="78" t="s">
        <v>774</v>
      </c>
      <c r="AH12" s="78"/>
      <c r="AI12" s="78"/>
      <c r="AJ12" s="78" t="s">
        <v>775</v>
      </c>
      <c r="AK12" s="78"/>
      <c r="AL12" s="78"/>
      <c r="AM12" s="77" t="s">
        <v>776</v>
      </c>
      <c r="AN12" s="77"/>
      <c r="AO12" s="77"/>
      <c r="AP12" s="77" t="s">
        <v>777</v>
      </c>
      <c r="AQ12" s="77"/>
      <c r="AR12" s="77"/>
      <c r="AS12" s="77" t="s">
        <v>778</v>
      </c>
      <c r="AT12" s="77"/>
      <c r="AU12" s="77"/>
      <c r="AV12" s="77" t="s">
        <v>779</v>
      </c>
      <c r="AW12" s="77"/>
      <c r="AX12" s="77"/>
      <c r="AY12" s="77" t="s">
        <v>780</v>
      </c>
      <c r="AZ12" s="77"/>
      <c r="BA12" s="77"/>
      <c r="BB12" s="77" t="s">
        <v>781</v>
      </c>
      <c r="BC12" s="77"/>
      <c r="BD12" s="77"/>
      <c r="BE12" s="77" t="s">
        <v>782</v>
      </c>
      <c r="BF12" s="77"/>
      <c r="BG12" s="77"/>
      <c r="BH12" s="77" t="s">
        <v>783</v>
      </c>
      <c r="BI12" s="77"/>
      <c r="BJ12" s="77"/>
      <c r="BK12" s="77" t="s">
        <v>784</v>
      </c>
      <c r="BL12" s="77"/>
      <c r="BM12" s="77"/>
      <c r="BN12" s="77" t="s">
        <v>785</v>
      </c>
      <c r="BO12" s="77"/>
      <c r="BP12" s="77"/>
      <c r="BQ12" s="77" t="s">
        <v>786</v>
      </c>
      <c r="BR12" s="77"/>
      <c r="BS12" s="77"/>
      <c r="BT12" s="77" t="s">
        <v>321</v>
      </c>
      <c r="BU12" s="77"/>
      <c r="BV12" s="77"/>
      <c r="BW12" s="78" t="s">
        <v>787</v>
      </c>
      <c r="BX12" s="78"/>
      <c r="BY12" s="78"/>
      <c r="BZ12" s="78" t="s">
        <v>788</v>
      </c>
      <c r="CA12" s="78"/>
      <c r="CB12" s="78"/>
      <c r="CC12" s="78" t="s">
        <v>789</v>
      </c>
      <c r="CD12" s="78"/>
      <c r="CE12" s="78"/>
      <c r="CF12" s="78" t="s">
        <v>790</v>
      </c>
      <c r="CG12" s="78"/>
      <c r="CH12" s="78"/>
      <c r="CI12" s="78" t="s">
        <v>791</v>
      </c>
      <c r="CJ12" s="78"/>
      <c r="CK12" s="78"/>
      <c r="CL12" s="78" t="s">
        <v>792</v>
      </c>
      <c r="CM12" s="78"/>
      <c r="CN12" s="78"/>
      <c r="CO12" s="77" t="s">
        <v>793</v>
      </c>
      <c r="CP12" s="77"/>
      <c r="CQ12" s="77"/>
      <c r="CR12" s="77" t="s">
        <v>794</v>
      </c>
      <c r="CS12" s="77"/>
      <c r="CT12" s="77"/>
      <c r="CU12" s="77" t="s">
        <v>795</v>
      </c>
      <c r="CV12" s="77"/>
      <c r="CW12" s="77"/>
      <c r="CX12" s="77" t="s">
        <v>796</v>
      </c>
      <c r="CY12" s="77"/>
      <c r="CZ12" s="77"/>
      <c r="DA12" s="77" t="s">
        <v>797</v>
      </c>
      <c r="DB12" s="77"/>
      <c r="DC12" s="77"/>
      <c r="DD12" s="78" t="s">
        <v>798</v>
      </c>
      <c r="DE12" s="78"/>
      <c r="DF12" s="78"/>
      <c r="DG12" s="141" t="s">
        <v>799</v>
      </c>
      <c r="DH12" s="141"/>
      <c r="DI12" s="141"/>
      <c r="DJ12" s="141" t="s">
        <v>800</v>
      </c>
      <c r="DK12" s="141"/>
      <c r="DL12" s="141"/>
      <c r="DM12" s="142" t="s">
        <v>801</v>
      </c>
      <c r="DN12" s="142"/>
      <c r="DO12" s="142"/>
      <c r="DP12" s="141" t="s">
        <v>802</v>
      </c>
      <c r="DQ12" s="141"/>
      <c r="DR12" s="141"/>
      <c r="DS12" s="141" t="s">
        <v>803</v>
      </c>
      <c r="DT12" s="141"/>
      <c r="DU12" s="141"/>
      <c r="DV12" s="141" t="s">
        <v>804</v>
      </c>
      <c r="DW12" s="141"/>
      <c r="DX12" s="141"/>
      <c r="DY12" s="142" t="s">
        <v>805</v>
      </c>
      <c r="DZ12" s="142"/>
      <c r="EA12" s="142"/>
      <c r="EB12" s="142" t="s">
        <v>806</v>
      </c>
      <c r="EC12" s="142"/>
      <c r="ED12" s="142"/>
      <c r="EE12" s="142" t="s">
        <v>807</v>
      </c>
      <c r="EF12" s="142"/>
      <c r="EG12" s="142"/>
      <c r="EH12" s="142" t="s">
        <v>808</v>
      </c>
      <c r="EI12" s="142"/>
      <c r="EJ12" s="142"/>
      <c r="EK12" s="142" t="s">
        <v>809</v>
      </c>
      <c r="EL12" s="142"/>
      <c r="EM12" s="142"/>
      <c r="EN12" s="142" t="s">
        <v>810</v>
      </c>
      <c r="EO12" s="142"/>
      <c r="EP12" s="142"/>
      <c r="EQ12" s="141" t="s">
        <v>811</v>
      </c>
      <c r="ER12" s="141"/>
      <c r="ES12" s="141"/>
      <c r="ET12" s="141" t="s">
        <v>812</v>
      </c>
      <c r="EU12" s="141"/>
      <c r="EV12" s="141"/>
      <c r="EW12" s="141" t="s">
        <v>813</v>
      </c>
      <c r="EX12" s="141"/>
      <c r="EY12" s="141"/>
      <c r="EZ12" s="141" t="s">
        <v>814</v>
      </c>
      <c r="FA12" s="141"/>
      <c r="FB12" s="141"/>
      <c r="FC12" s="141" t="s">
        <v>815</v>
      </c>
      <c r="FD12" s="141"/>
      <c r="FE12" s="141"/>
      <c r="FF12" s="141" t="s">
        <v>816</v>
      </c>
      <c r="FG12" s="141"/>
      <c r="FH12" s="141"/>
      <c r="FI12" s="142" t="s">
        <v>817</v>
      </c>
      <c r="FJ12" s="142"/>
      <c r="FK12" s="142"/>
      <c r="FL12" s="142" t="s">
        <v>818</v>
      </c>
      <c r="FM12" s="142"/>
      <c r="FN12" s="142"/>
      <c r="FO12" s="142" t="s">
        <v>819</v>
      </c>
      <c r="FP12" s="142"/>
      <c r="FQ12" s="142"/>
      <c r="FR12" s="142" t="s">
        <v>820</v>
      </c>
      <c r="FS12" s="142"/>
      <c r="FT12" s="142"/>
      <c r="FU12" s="142" t="s">
        <v>821</v>
      </c>
      <c r="FV12" s="142"/>
      <c r="FW12" s="142"/>
      <c r="FX12" s="142" t="s">
        <v>822</v>
      </c>
      <c r="FY12" s="142"/>
      <c r="FZ12" s="142"/>
      <c r="GA12" s="141" t="s">
        <v>823</v>
      </c>
      <c r="GB12" s="141"/>
      <c r="GC12" s="141"/>
      <c r="GD12" s="141" t="s">
        <v>824</v>
      </c>
      <c r="GE12" s="141"/>
      <c r="GF12" s="141"/>
      <c r="GG12" s="141" t="s">
        <v>825</v>
      </c>
      <c r="GH12" s="141"/>
      <c r="GI12" s="141"/>
      <c r="GJ12" s="141" t="s">
        <v>826</v>
      </c>
      <c r="GK12" s="141"/>
      <c r="GL12" s="141"/>
      <c r="GM12" s="141" t="s">
        <v>827</v>
      </c>
      <c r="GN12" s="141"/>
      <c r="GO12" s="141"/>
      <c r="GP12" s="141" t="s">
        <v>828</v>
      </c>
      <c r="GQ12" s="141"/>
      <c r="GR12" s="141"/>
      <c r="GS12" s="102"/>
    </row>
    <row r="13" ht="144" spans="1:235">
      <c r="A13" s="103"/>
      <c r="B13" s="103"/>
      <c r="C13" s="78" t="s">
        <v>111</v>
      </c>
      <c r="D13" s="78" t="s">
        <v>187</v>
      </c>
      <c r="E13" s="78" t="s">
        <v>829</v>
      </c>
      <c r="F13" s="78" t="s">
        <v>830</v>
      </c>
      <c r="G13" s="78" t="s">
        <v>831</v>
      </c>
      <c r="H13" s="78" t="s">
        <v>832</v>
      </c>
      <c r="I13" s="78" t="s">
        <v>833</v>
      </c>
      <c r="J13" s="78" t="s">
        <v>834</v>
      </c>
      <c r="K13" s="78" t="s">
        <v>835</v>
      </c>
      <c r="L13" s="78" t="s">
        <v>836</v>
      </c>
      <c r="M13" s="78" t="s">
        <v>837</v>
      </c>
      <c r="N13" s="78" t="s">
        <v>838</v>
      </c>
      <c r="O13" s="78" t="s">
        <v>839</v>
      </c>
      <c r="P13" s="78" t="s">
        <v>840</v>
      </c>
      <c r="Q13" s="78" t="s">
        <v>841</v>
      </c>
      <c r="R13" s="78" t="s">
        <v>842</v>
      </c>
      <c r="S13" s="78" t="s">
        <v>843</v>
      </c>
      <c r="T13" s="78" t="s">
        <v>844</v>
      </c>
      <c r="U13" s="78" t="s">
        <v>845</v>
      </c>
      <c r="V13" s="78" t="s">
        <v>846</v>
      </c>
      <c r="W13" s="78" t="s">
        <v>847</v>
      </c>
      <c r="X13" s="78" t="s">
        <v>606</v>
      </c>
      <c r="Y13" s="78" t="s">
        <v>848</v>
      </c>
      <c r="Z13" s="78" t="s">
        <v>608</v>
      </c>
      <c r="AA13" s="78" t="s">
        <v>849</v>
      </c>
      <c r="AB13" s="78" t="s">
        <v>850</v>
      </c>
      <c r="AC13" s="78" t="s">
        <v>851</v>
      </c>
      <c r="AD13" s="78" t="s">
        <v>852</v>
      </c>
      <c r="AE13" s="78" t="s">
        <v>853</v>
      </c>
      <c r="AF13" s="78" t="s">
        <v>854</v>
      </c>
      <c r="AG13" s="78" t="s">
        <v>855</v>
      </c>
      <c r="AH13" s="78" t="s">
        <v>856</v>
      </c>
      <c r="AI13" s="78" t="s">
        <v>857</v>
      </c>
      <c r="AJ13" s="78" t="s">
        <v>573</v>
      </c>
      <c r="AK13" s="78" t="s">
        <v>858</v>
      </c>
      <c r="AL13" s="78" t="s">
        <v>859</v>
      </c>
      <c r="AM13" s="78" t="s">
        <v>860</v>
      </c>
      <c r="AN13" s="78" t="s">
        <v>861</v>
      </c>
      <c r="AO13" s="78" t="s">
        <v>862</v>
      </c>
      <c r="AP13" s="78" t="s">
        <v>863</v>
      </c>
      <c r="AQ13" s="78" t="s">
        <v>864</v>
      </c>
      <c r="AR13" s="78" t="s">
        <v>865</v>
      </c>
      <c r="AS13" s="78" t="s">
        <v>866</v>
      </c>
      <c r="AT13" s="78" t="s">
        <v>867</v>
      </c>
      <c r="AU13" s="78" t="s">
        <v>868</v>
      </c>
      <c r="AV13" s="78" t="s">
        <v>869</v>
      </c>
      <c r="AW13" s="78" t="s">
        <v>870</v>
      </c>
      <c r="AX13" s="78" t="s">
        <v>871</v>
      </c>
      <c r="AY13" s="78" t="s">
        <v>872</v>
      </c>
      <c r="AZ13" s="78" t="s">
        <v>873</v>
      </c>
      <c r="BA13" s="78" t="s">
        <v>118</v>
      </c>
      <c r="BB13" s="78" t="s">
        <v>874</v>
      </c>
      <c r="BC13" s="78" t="s">
        <v>875</v>
      </c>
      <c r="BD13" s="78" t="s">
        <v>876</v>
      </c>
      <c r="BE13" s="77" t="s">
        <v>579</v>
      </c>
      <c r="BF13" s="77" t="s">
        <v>127</v>
      </c>
      <c r="BG13" s="77" t="s">
        <v>877</v>
      </c>
      <c r="BH13" s="77" t="s">
        <v>878</v>
      </c>
      <c r="BI13" s="77" t="s">
        <v>879</v>
      </c>
      <c r="BJ13" s="77" t="s">
        <v>880</v>
      </c>
      <c r="BK13" s="77" t="s">
        <v>141</v>
      </c>
      <c r="BL13" s="77" t="s">
        <v>156</v>
      </c>
      <c r="BM13" s="77" t="s">
        <v>128</v>
      </c>
      <c r="BN13" s="77" t="s">
        <v>881</v>
      </c>
      <c r="BO13" s="77" t="s">
        <v>882</v>
      </c>
      <c r="BP13" s="77" t="s">
        <v>883</v>
      </c>
      <c r="BQ13" s="77" t="s">
        <v>786</v>
      </c>
      <c r="BR13" s="77" t="s">
        <v>884</v>
      </c>
      <c r="BS13" s="77" t="s">
        <v>885</v>
      </c>
      <c r="BT13" s="77" t="s">
        <v>321</v>
      </c>
      <c r="BU13" s="77" t="s">
        <v>886</v>
      </c>
      <c r="BV13" s="77" t="s">
        <v>887</v>
      </c>
      <c r="BW13" s="78" t="s">
        <v>888</v>
      </c>
      <c r="BX13" s="78" t="s">
        <v>889</v>
      </c>
      <c r="BY13" s="78" t="s">
        <v>890</v>
      </c>
      <c r="BZ13" s="78" t="s">
        <v>599</v>
      </c>
      <c r="CA13" s="78" t="s">
        <v>891</v>
      </c>
      <c r="CB13" s="78" t="s">
        <v>892</v>
      </c>
      <c r="CC13" s="77" t="s">
        <v>893</v>
      </c>
      <c r="CD13" s="77" t="s">
        <v>894</v>
      </c>
      <c r="CE13" s="77" t="s">
        <v>895</v>
      </c>
      <c r="CF13" s="78" t="s">
        <v>896</v>
      </c>
      <c r="CG13" s="78" t="s">
        <v>897</v>
      </c>
      <c r="CH13" s="78" t="s">
        <v>898</v>
      </c>
      <c r="CI13" s="78" t="s">
        <v>899</v>
      </c>
      <c r="CJ13" s="78" t="s">
        <v>900</v>
      </c>
      <c r="CK13" s="78" t="s">
        <v>901</v>
      </c>
      <c r="CL13" s="78" t="s">
        <v>792</v>
      </c>
      <c r="CM13" s="78" t="s">
        <v>902</v>
      </c>
      <c r="CN13" s="78" t="s">
        <v>903</v>
      </c>
      <c r="CO13" s="77" t="s">
        <v>904</v>
      </c>
      <c r="CP13" s="77" t="s">
        <v>905</v>
      </c>
      <c r="CQ13" s="77" t="s">
        <v>906</v>
      </c>
      <c r="CR13" s="77" t="s">
        <v>907</v>
      </c>
      <c r="CS13" s="77" t="s">
        <v>908</v>
      </c>
      <c r="CT13" s="77" t="s">
        <v>352</v>
      </c>
      <c r="CU13" s="77" t="s">
        <v>909</v>
      </c>
      <c r="CV13" s="77" t="s">
        <v>910</v>
      </c>
      <c r="CW13" s="77" t="s">
        <v>911</v>
      </c>
      <c r="CX13" s="77" t="s">
        <v>912</v>
      </c>
      <c r="CY13" s="77" t="s">
        <v>913</v>
      </c>
      <c r="CZ13" s="77" t="s">
        <v>914</v>
      </c>
      <c r="DA13" s="77" t="s">
        <v>797</v>
      </c>
      <c r="DB13" s="77" t="s">
        <v>915</v>
      </c>
      <c r="DC13" s="77" t="s">
        <v>916</v>
      </c>
      <c r="DD13" s="77" t="s">
        <v>917</v>
      </c>
      <c r="DE13" s="77" t="s">
        <v>918</v>
      </c>
      <c r="DF13" s="77" t="s">
        <v>919</v>
      </c>
      <c r="DG13" s="78" t="s">
        <v>920</v>
      </c>
      <c r="DH13" s="78" t="s">
        <v>921</v>
      </c>
      <c r="DI13" s="78" t="s">
        <v>922</v>
      </c>
      <c r="DJ13" s="78" t="s">
        <v>923</v>
      </c>
      <c r="DK13" s="78" t="s">
        <v>924</v>
      </c>
      <c r="DL13" s="78" t="s">
        <v>925</v>
      </c>
      <c r="DM13" s="78" t="s">
        <v>926</v>
      </c>
      <c r="DN13" s="78" t="s">
        <v>927</v>
      </c>
      <c r="DO13" s="78" t="s">
        <v>928</v>
      </c>
      <c r="DP13" s="78" t="s">
        <v>929</v>
      </c>
      <c r="DQ13" s="78" t="s">
        <v>930</v>
      </c>
      <c r="DR13" s="78" t="s">
        <v>931</v>
      </c>
      <c r="DS13" s="78" t="s">
        <v>932</v>
      </c>
      <c r="DT13" s="78" t="s">
        <v>933</v>
      </c>
      <c r="DU13" s="78" t="s">
        <v>934</v>
      </c>
      <c r="DV13" s="78" t="s">
        <v>804</v>
      </c>
      <c r="DW13" s="78" t="s">
        <v>935</v>
      </c>
      <c r="DX13" s="78" t="s">
        <v>936</v>
      </c>
      <c r="DY13" s="78" t="s">
        <v>805</v>
      </c>
      <c r="DZ13" s="78" t="s">
        <v>937</v>
      </c>
      <c r="EA13" s="78" t="s">
        <v>938</v>
      </c>
      <c r="EB13" s="78" t="s">
        <v>939</v>
      </c>
      <c r="EC13" s="78" t="s">
        <v>940</v>
      </c>
      <c r="ED13" s="78" t="s">
        <v>941</v>
      </c>
      <c r="EE13" s="78" t="s">
        <v>942</v>
      </c>
      <c r="EF13" s="78" t="s">
        <v>943</v>
      </c>
      <c r="EG13" s="78" t="s">
        <v>944</v>
      </c>
      <c r="EH13" s="78" t="s">
        <v>945</v>
      </c>
      <c r="EI13" s="78" t="s">
        <v>946</v>
      </c>
      <c r="EJ13" s="78" t="s">
        <v>947</v>
      </c>
      <c r="EK13" s="78" t="s">
        <v>948</v>
      </c>
      <c r="EL13" s="78" t="s">
        <v>949</v>
      </c>
      <c r="EM13" s="78" t="s">
        <v>950</v>
      </c>
      <c r="EN13" s="78" t="s">
        <v>810</v>
      </c>
      <c r="EO13" s="78" t="s">
        <v>951</v>
      </c>
      <c r="EP13" s="78" t="s">
        <v>952</v>
      </c>
      <c r="EQ13" s="78" t="s">
        <v>953</v>
      </c>
      <c r="ER13" s="78" t="s">
        <v>954</v>
      </c>
      <c r="ES13" s="78" t="s">
        <v>955</v>
      </c>
      <c r="ET13" s="78" t="s">
        <v>956</v>
      </c>
      <c r="EU13" s="78" t="s">
        <v>957</v>
      </c>
      <c r="EV13" s="78" t="s">
        <v>958</v>
      </c>
      <c r="EW13" s="78" t="s">
        <v>813</v>
      </c>
      <c r="EX13" s="78" t="s">
        <v>959</v>
      </c>
      <c r="EY13" s="78" t="s">
        <v>960</v>
      </c>
      <c r="EZ13" s="78" t="s">
        <v>961</v>
      </c>
      <c r="FA13" s="78" t="s">
        <v>962</v>
      </c>
      <c r="FB13" s="78" t="s">
        <v>963</v>
      </c>
      <c r="FC13" s="78" t="s">
        <v>964</v>
      </c>
      <c r="FD13" s="78" t="s">
        <v>965</v>
      </c>
      <c r="FE13" s="78" t="s">
        <v>966</v>
      </c>
      <c r="FF13" s="78" t="s">
        <v>967</v>
      </c>
      <c r="FG13" s="78" t="s">
        <v>968</v>
      </c>
      <c r="FH13" s="78" t="s">
        <v>969</v>
      </c>
      <c r="FI13" s="77" t="s">
        <v>970</v>
      </c>
      <c r="FJ13" s="77" t="s">
        <v>971</v>
      </c>
      <c r="FK13" s="77" t="s">
        <v>972</v>
      </c>
      <c r="FL13" s="77" t="s">
        <v>973</v>
      </c>
      <c r="FM13" s="77" t="s">
        <v>974</v>
      </c>
      <c r="FN13" s="77" t="s">
        <v>975</v>
      </c>
      <c r="FO13" s="77" t="s">
        <v>976</v>
      </c>
      <c r="FP13" s="77" t="s">
        <v>977</v>
      </c>
      <c r="FQ13" s="77" t="s">
        <v>978</v>
      </c>
      <c r="FR13" s="77" t="s">
        <v>979</v>
      </c>
      <c r="FS13" s="77" t="s">
        <v>980</v>
      </c>
      <c r="FT13" s="77" t="s">
        <v>981</v>
      </c>
      <c r="FU13" s="77" t="s">
        <v>603</v>
      </c>
      <c r="FV13" s="77" t="s">
        <v>982</v>
      </c>
      <c r="FW13" s="77" t="s">
        <v>983</v>
      </c>
      <c r="FX13" s="77" t="s">
        <v>984</v>
      </c>
      <c r="FY13" s="77" t="s">
        <v>985</v>
      </c>
      <c r="FZ13" s="77" t="s">
        <v>986</v>
      </c>
      <c r="GA13" s="78" t="s">
        <v>987</v>
      </c>
      <c r="GB13" s="78" t="s">
        <v>988</v>
      </c>
      <c r="GC13" s="78" t="s">
        <v>989</v>
      </c>
      <c r="GD13" s="78" t="s">
        <v>990</v>
      </c>
      <c r="GE13" s="78" t="s">
        <v>991</v>
      </c>
      <c r="GF13" s="78" t="s">
        <v>992</v>
      </c>
      <c r="GG13" s="78" t="s">
        <v>993</v>
      </c>
      <c r="GH13" s="78" t="s">
        <v>994</v>
      </c>
      <c r="GI13" s="78" t="s">
        <v>995</v>
      </c>
      <c r="GJ13" s="78" t="s">
        <v>996</v>
      </c>
      <c r="GK13" s="78" t="s">
        <v>997</v>
      </c>
      <c r="GL13" s="78" t="s">
        <v>998</v>
      </c>
      <c r="GM13" s="78" t="s">
        <v>999</v>
      </c>
      <c r="GN13" s="78" t="s">
        <v>1000</v>
      </c>
      <c r="GO13" s="78" t="s">
        <v>1001</v>
      </c>
      <c r="GP13" s="78" t="s">
        <v>1002</v>
      </c>
      <c r="GQ13" s="78" t="s">
        <v>1003</v>
      </c>
      <c r="GR13" s="78" t="s">
        <v>1004</v>
      </c>
      <c r="GS13" s="102"/>
    </row>
    <row r="14" ht="15.75" spans="1:235">
      <c r="A14" s="79">
        <v>1</v>
      </c>
      <c r="B14" s="80"/>
      <c r="C14" s="105"/>
      <c r="D14" s="105"/>
      <c r="E14" s="105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106"/>
      <c r="AV14" s="82"/>
      <c r="AW14" s="82"/>
      <c r="AX14" s="82"/>
      <c r="AY14" s="82"/>
      <c r="AZ14" s="82"/>
      <c r="BA14" s="82"/>
      <c r="BB14" s="82"/>
      <c r="BC14" s="82"/>
      <c r="BD14" s="82"/>
      <c r="BE14" s="80"/>
      <c r="BF14" s="80"/>
      <c r="BG14" s="80"/>
      <c r="BH14" s="81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1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</row>
    <row r="15" ht="15.75" spans="1:235">
      <c r="A15" s="83">
        <v>2</v>
      </c>
      <c r="B15" s="84"/>
      <c r="C15" s="96"/>
      <c r="D15" s="96"/>
      <c r="E15" s="96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108"/>
      <c r="AV15" s="86"/>
      <c r="AW15" s="86"/>
      <c r="AX15" s="86"/>
      <c r="AY15" s="86"/>
      <c r="AZ15" s="86"/>
      <c r="BA15" s="86"/>
      <c r="BB15" s="86"/>
      <c r="BC15" s="86"/>
      <c r="BD15" s="86"/>
      <c r="BE15" s="82"/>
      <c r="BF15" s="82"/>
      <c r="BG15" s="82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5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</row>
    <row r="16" ht="15.75" spans="1:235">
      <c r="A16" s="83">
        <v>3</v>
      </c>
      <c r="B16" s="84"/>
      <c r="C16" s="96"/>
      <c r="D16" s="96"/>
      <c r="E16" s="96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108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5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</row>
    <row r="17" ht="15.75" spans="1:200">
      <c r="A17" s="83">
        <v>4</v>
      </c>
      <c r="B17" s="84"/>
      <c r="C17" s="96"/>
      <c r="D17" s="96"/>
      <c r="E17" s="96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108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5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</row>
    <row r="18" ht="15.75" spans="1:200">
      <c r="A18" s="83">
        <v>5</v>
      </c>
      <c r="B18" s="84"/>
      <c r="C18" s="96"/>
      <c r="D18" s="96"/>
      <c r="E18" s="9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108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5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</row>
    <row r="19" ht="15.75" spans="1:200">
      <c r="A19" s="83">
        <v>6</v>
      </c>
      <c r="B19" s="84"/>
      <c r="C19" s="96"/>
      <c r="D19" s="96"/>
      <c r="E19" s="96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108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5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</row>
    <row r="20" ht="15.75" spans="1:200">
      <c r="A20" s="83">
        <v>7</v>
      </c>
      <c r="B20" s="84"/>
      <c r="C20" s="96"/>
      <c r="D20" s="96"/>
      <c r="E20" s="9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108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5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2"/>
      <c r="GB20" s="82"/>
      <c r="GC20" s="82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</row>
    <row r="21" spans="1:200">
      <c r="A21" s="24">
        <v>8</v>
      </c>
      <c r="B21" s="86"/>
      <c r="C21" s="24"/>
      <c r="D21" s="24"/>
      <c r="E21" s="2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108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5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</row>
    <row r="22" spans="1:200">
      <c r="A22" s="24">
        <v>9</v>
      </c>
      <c r="B22" s="86"/>
      <c r="C22" s="24"/>
      <c r="D22" s="24"/>
      <c r="E22" s="2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108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5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</row>
    <row r="23" spans="1:200">
      <c r="A23" s="24">
        <v>10</v>
      </c>
      <c r="B23" s="86"/>
      <c r="C23" s="24"/>
      <c r="D23" s="24"/>
      <c r="E23" s="2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108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5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</row>
    <row r="24" spans="1:200">
      <c r="A24" s="24">
        <v>11</v>
      </c>
      <c r="B24" s="86"/>
      <c r="C24" s="24"/>
      <c r="D24" s="24"/>
      <c r="E24" s="24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108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5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</row>
    <row r="25" spans="1:200">
      <c r="A25" s="24">
        <v>12</v>
      </c>
      <c r="B25" s="86"/>
      <c r="C25" s="24"/>
      <c r="D25" s="24"/>
      <c r="E25" s="2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108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5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</row>
    <row r="26" spans="1:200">
      <c r="A26" s="24">
        <v>13</v>
      </c>
      <c r="B26" s="86"/>
      <c r="C26" s="24"/>
      <c r="D26" s="24"/>
      <c r="E26" s="2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108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5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</row>
    <row r="27" spans="1:200">
      <c r="A27" s="24">
        <v>14</v>
      </c>
      <c r="B27" s="86"/>
      <c r="C27" s="24"/>
      <c r="D27" s="24"/>
      <c r="E27" s="2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108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5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</row>
    <row r="28" spans="1:200">
      <c r="A28" s="24">
        <v>15</v>
      </c>
      <c r="B28" s="86"/>
      <c r="C28" s="24"/>
      <c r="D28" s="24"/>
      <c r="E28" s="2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108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5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</row>
    <row r="29" spans="1:200">
      <c r="A29" s="24">
        <v>16</v>
      </c>
      <c r="B29" s="86"/>
      <c r="C29" s="24"/>
      <c r="D29" s="24"/>
      <c r="E29" s="2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108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5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</row>
    <row r="30" spans="1:200">
      <c r="A30" s="24">
        <v>17</v>
      </c>
      <c r="B30" s="86"/>
      <c r="C30" s="24"/>
      <c r="D30" s="24"/>
      <c r="E30" s="2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108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5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</row>
    <row r="31" spans="1:200">
      <c r="A31" s="24">
        <v>18</v>
      </c>
      <c r="B31" s="86"/>
      <c r="C31" s="24"/>
      <c r="D31" s="24"/>
      <c r="E31" s="2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108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5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</row>
    <row r="32" spans="1:200">
      <c r="A32" s="24">
        <v>19</v>
      </c>
      <c r="B32" s="86"/>
      <c r="C32" s="24"/>
      <c r="D32" s="24"/>
      <c r="E32" s="24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108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5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</row>
    <row r="33" spans="1:201">
      <c r="A33" s="24">
        <v>20</v>
      </c>
      <c r="B33" s="86"/>
      <c r="C33" s="24"/>
      <c r="D33" s="24"/>
      <c r="E33" s="2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108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5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</row>
    <row r="34" spans="1:201">
      <c r="A34" s="24">
        <v>21</v>
      </c>
      <c r="B34" s="86"/>
      <c r="C34" s="24"/>
      <c r="D34" s="24"/>
      <c r="E34" s="24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108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5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</row>
    <row r="35" spans="1:201">
      <c r="A35" s="24">
        <v>22</v>
      </c>
      <c r="B35" s="86"/>
      <c r="C35" s="24"/>
      <c r="D35" s="24"/>
      <c r="E35" s="2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108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5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</row>
    <row r="36" spans="1:201">
      <c r="A36" s="24">
        <v>23</v>
      </c>
      <c r="B36" s="86"/>
      <c r="C36" s="24"/>
      <c r="D36" s="24"/>
      <c r="E36" s="2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108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5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</row>
    <row r="37" spans="1:201">
      <c r="A37" s="24">
        <v>24</v>
      </c>
      <c r="B37" s="86"/>
      <c r="C37" s="24"/>
      <c r="D37" s="24"/>
      <c r="E37" s="24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108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5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</row>
    <row r="38" spans="1:201">
      <c r="A38" s="24">
        <v>25</v>
      </c>
      <c r="B38" s="86"/>
      <c r="C38" s="24" t="s">
        <v>694</v>
      </c>
      <c r="D38" s="24"/>
      <c r="E38" s="24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108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5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</row>
    <row r="39" spans="1:201">
      <c r="A39" s="87" t="s">
        <v>207</v>
      </c>
      <c r="B39" s="88"/>
      <c r="C39" s="24">
        <f>SUM(C14:C38)</f>
        <v>0</v>
      </c>
      <c r="D39" s="24">
        <f t="shared" ref="D39:BO39" si="0">SUM(D14:D38)</f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ref="BP39:EA39" si="1">SUM(BP14:BP38)</f>
        <v>0</v>
      </c>
      <c r="BQ39" s="24">
        <f t="shared" si="1"/>
        <v>0</v>
      </c>
      <c r="BR39" s="24">
        <f t="shared" si="1"/>
        <v>0</v>
      </c>
      <c r="BS39" s="24">
        <f t="shared" si="1"/>
        <v>0</v>
      </c>
      <c r="BT39" s="24">
        <f t="shared" si="1"/>
        <v>0</v>
      </c>
      <c r="BU39" s="24">
        <f t="shared" si="1"/>
        <v>0</v>
      </c>
      <c r="BV39" s="24">
        <f t="shared" si="1"/>
        <v>0</v>
      </c>
      <c r="BW39" s="24">
        <f t="shared" si="1"/>
        <v>0</v>
      </c>
      <c r="BX39" s="24">
        <f t="shared" si="1"/>
        <v>0</v>
      </c>
      <c r="BY39" s="24">
        <f t="shared" si="1"/>
        <v>0</v>
      </c>
      <c r="BZ39" s="24">
        <f t="shared" si="1"/>
        <v>0</v>
      </c>
      <c r="CA39" s="24">
        <f t="shared" si="1"/>
        <v>0</v>
      </c>
      <c r="CB39" s="24">
        <f t="shared" si="1"/>
        <v>0</v>
      </c>
      <c r="CC39" s="24">
        <f t="shared" si="1"/>
        <v>0</v>
      </c>
      <c r="CD39" s="24">
        <f t="shared" si="1"/>
        <v>0</v>
      </c>
      <c r="CE39" s="24">
        <f t="shared" si="1"/>
        <v>0</v>
      </c>
      <c r="CF39" s="24">
        <f t="shared" si="1"/>
        <v>0</v>
      </c>
      <c r="CG39" s="24">
        <f t="shared" si="1"/>
        <v>0</v>
      </c>
      <c r="CH39" s="24">
        <f t="shared" si="1"/>
        <v>0</v>
      </c>
      <c r="CI39" s="24">
        <f t="shared" si="1"/>
        <v>0</v>
      </c>
      <c r="CJ39" s="24">
        <f t="shared" si="1"/>
        <v>0</v>
      </c>
      <c r="CK39" s="24">
        <f t="shared" si="1"/>
        <v>0</v>
      </c>
      <c r="CL39" s="24">
        <f t="shared" si="1"/>
        <v>0</v>
      </c>
      <c r="CM39" s="24">
        <f t="shared" si="1"/>
        <v>0</v>
      </c>
      <c r="CN39" s="24">
        <f t="shared" si="1"/>
        <v>0</v>
      </c>
      <c r="CO39" s="24">
        <f t="shared" si="1"/>
        <v>0</v>
      </c>
      <c r="CP39" s="24">
        <f t="shared" si="1"/>
        <v>0</v>
      </c>
      <c r="CQ39" s="24">
        <f t="shared" si="1"/>
        <v>0</v>
      </c>
      <c r="CR39" s="24">
        <f t="shared" si="1"/>
        <v>0</v>
      </c>
      <c r="CS39" s="24">
        <f t="shared" si="1"/>
        <v>0</v>
      </c>
      <c r="CT39" s="24">
        <f t="shared" si="1"/>
        <v>0</v>
      </c>
      <c r="CU39" s="24">
        <f t="shared" si="1"/>
        <v>0</v>
      </c>
      <c r="CV39" s="24">
        <f t="shared" si="1"/>
        <v>0</v>
      </c>
      <c r="CW39" s="24">
        <f t="shared" si="1"/>
        <v>0</v>
      </c>
      <c r="CX39" s="24">
        <f t="shared" si="1"/>
        <v>0</v>
      </c>
      <c r="CY39" s="24">
        <f t="shared" si="1"/>
        <v>0</v>
      </c>
      <c r="CZ39" s="24">
        <f t="shared" si="1"/>
        <v>0</v>
      </c>
      <c r="DA39" s="24">
        <f t="shared" si="1"/>
        <v>0</v>
      </c>
      <c r="DB39" s="24">
        <f t="shared" si="1"/>
        <v>0</v>
      </c>
      <c r="DC39" s="24">
        <f t="shared" si="1"/>
        <v>0</v>
      </c>
      <c r="DD39" s="24">
        <f t="shared" si="1"/>
        <v>0</v>
      </c>
      <c r="DE39" s="24">
        <f t="shared" si="1"/>
        <v>0</v>
      </c>
      <c r="DF39" s="24">
        <f t="shared" si="1"/>
        <v>0</v>
      </c>
      <c r="DG39" s="24">
        <f t="shared" si="1"/>
        <v>0</v>
      </c>
      <c r="DH39" s="24">
        <f t="shared" si="1"/>
        <v>0</v>
      </c>
      <c r="DI39" s="24">
        <f t="shared" si="1"/>
        <v>0</v>
      </c>
      <c r="DJ39" s="24">
        <f t="shared" si="1"/>
        <v>0</v>
      </c>
      <c r="DK39" s="24">
        <f t="shared" si="1"/>
        <v>0</v>
      </c>
      <c r="DL39" s="24">
        <f t="shared" si="1"/>
        <v>0</v>
      </c>
      <c r="DM39" s="24">
        <f t="shared" si="1"/>
        <v>0</v>
      </c>
      <c r="DN39" s="24">
        <f t="shared" si="1"/>
        <v>0</v>
      </c>
      <c r="DO39" s="24">
        <f t="shared" si="1"/>
        <v>0</v>
      </c>
      <c r="DP39" s="24">
        <f t="shared" si="1"/>
        <v>0</v>
      </c>
      <c r="DQ39" s="24">
        <f t="shared" si="1"/>
        <v>0</v>
      </c>
      <c r="DR39" s="24">
        <f t="shared" si="1"/>
        <v>0</v>
      </c>
      <c r="DS39" s="24">
        <f t="shared" si="1"/>
        <v>0</v>
      </c>
      <c r="DT39" s="24">
        <f t="shared" si="1"/>
        <v>0</v>
      </c>
      <c r="DU39" s="24">
        <f t="shared" si="1"/>
        <v>0</v>
      </c>
      <c r="DV39" s="24">
        <f t="shared" si="1"/>
        <v>0</v>
      </c>
      <c r="DW39" s="24">
        <f t="shared" si="1"/>
        <v>0</v>
      </c>
      <c r="DX39" s="24">
        <f t="shared" si="1"/>
        <v>0</v>
      </c>
      <c r="DY39" s="24">
        <f t="shared" si="1"/>
        <v>0</v>
      </c>
      <c r="DZ39" s="24">
        <f t="shared" si="1"/>
        <v>0</v>
      </c>
      <c r="EA39" s="24">
        <f t="shared" si="1"/>
        <v>0</v>
      </c>
      <c r="EB39" s="24">
        <f t="shared" ref="EB39:GM39" si="2">SUM(EB14:EB38)</f>
        <v>0</v>
      </c>
      <c r="EC39" s="24">
        <f t="shared" si="2"/>
        <v>0</v>
      </c>
      <c r="ED39" s="24">
        <f t="shared" si="2"/>
        <v>0</v>
      </c>
      <c r="EE39" s="24">
        <f t="shared" si="2"/>
        <v>0</v>
      </c>
      <c r="EF39" s="24">
        <f t="shared" si="2"/>
        <v>0</v>
      </c>
      <c r="EG39" s="24">
        <f t="shared" si="2"/>
        <v>0</v>
      </c>
      <c r="EH39" s="24">
        <f t="shared" si="2"/>
        <v>0</v>
      </c>
      <c r="EI39" s="24">
        <f t="shared" si="2"/>
        <v>0</v>
      </c>
      <c r="EJ39" s="24">
        <f t="shared" si="2"/>
        <v>0</v>
      </c>
      <c r="EK39" s="24">
        <f t="shared" si="2"/>
        <v>0</v>
      </c>
      <c r="EL39" s="24">
        <f t="shared" si="2"/>
        <v>0</v>
      </c>
      <c r="EM39" s="24">
        <f t="shared" si="2"/>
        <v>0</v>
      </c>
      <c r="EN39" s="24">
        <f t="shared" si="2"/>
        <v>0</v>
      </c>
      <c r="EO39" s="24">
        <f t="shared" si="2"/>
        <v>0</v>
      </c>
      <c r="EP39" s="24">
        <f t="shared" si="2"/>
        <v>0</v>
      </c>
      <c r="EQ39" s="24">
        <f t="shared" si="2"/>
        <v>0</v>
      </c>
      <c r="ER39" s="24">
        <f t="shared" si="2"/>
        <v>0</v>
      </c>
      <c r="ES39" s="24">
        <f t="shared" si="2"/>
        <v>0</v>
      </c>
      <c r="ET39" s="24">
        <f t="shared" si="2"/>
        <v>0</v>
      </c>
      <c r="EU39" s="24">
        <f t="shared" si="2"/>
        <v>0</v>
      </c>
      <c r="EV39" s="24">
        <f t="shared" si="2"/>
        <v>0</v>
      </c>
      <c r="EW39" s="24">
        <f t="shared" si="2"/>
        <v>0</v>
      </c>
      <c r="EX39" s="24">
        <f t="shared" si="2"/>
        <v>0</v>
      </c>
      <c r="EY39" s="24">
        <f t="shared" si="2"/>
        <v>0</v>
      </c>
      <c r="EZ39" s="24">
        <f t="shared" si="2"/>
        <v>0</v>
      </c>
      <c r="FA39" s="24">
        <f t="shared" si="2"/>
        <v>0</v>
      </c>
      <c r="FB39" s="24">
        <f t="shared" si="2"/>
        <v>0</v>
      </c>
      <c r="FC39" s="24">
        <f t="shared" si="2"/>
        <v>0</v>
      </c>
      <c r="FD39" s="24">
        <f t="shared" si="2"/>
        <v>0</v>
      </c>
      <c r="FE39" s="24">
        <f t="shared" si="2"/>
        <v>0</v>
      </c>
      <c r="FF39" s="24">
        <f t="shared" si="2"/>
        <v>0</v>
      </c>
      <c r="FG39" s="24">
        <f t="shared" si="2"/>
        <v>0</v>
      </c>
      <c r="FH39" s="24">
        <f t="shared" si="2"/>
        <v>0</v>
      </c>
      <c r="FI39" s="24">
        <f t="shared" si="2"/>
        <v>0</v>
      </c>
      <c r="FJ39" s="24">
        <f t="shared" si="2"/>
        <v>0</v>
      </c>
      <c r="FK39" s="24">
        <f t="shared" si="2"/>
        <v>0</v>
      </c>
      <c r="FL39" s="24">
        <f t="shared" si="2"/>
        <v>0</v>
      </c>
      <c r="FM39" s="24">
        <f t="shared" si="2"/>
        <v>0</v>
      </c>
      <c r="FN39" s="24">
        <f t="shared" si="2"/>
        <v>0</v>
      </c>
      <c r="FO39" s="24">
        <f t="shared" si="2"/>
        <v>0</v>
      </c>
      <c r="FP39" s="24">
        <f t="shared" si="2"/>
        <v>0</v>
      </c>
      <c r="FQ39" s="24">
        <f t="shared" si="2"/>
        <v>0</v>
      </c>
      <c r="FR39" s="24">
        <f t="shared" si="2"/>
        <v>0</v>
      </c>
      <c r="FS39" s="24">
        <f t="shared" si="2"/>
        <v>0</v>
      </c>
      <c r="FT39" s="24">
        <f t="shared" si="2"/>
        <v>0</v>
      </c>
      <c r="FU39" s="24">
        <f t="shared" si="2"/>
        <v>0</v>
      </c>
      <c r="FV39" s="24">
        <f t="shared" si="2"/>
        <v>0</v>
      </c>
      <c r="FW39" s="24">
        <f t="shared" si="2"/>
        <v>0</v>
      </c>
      <c r="FX39" s="24">
        <f t="shared" si="2"/>
        <v>0</v>
      </c>
      <c r="FY39" s="24">
        <f t="shared" si="2"/>
        <v>0</v>
      </c>
      <c r="FZ39" s="24">
        <f t="shared" si="2"/>
        <v>0</v>
      </c>
      <c r="GA39" s="24">
        <f t="shared" si="2"/>
        <v>0</v>
      </c>
      <c r="GB39" s="24">
        <f t="shared" si="2"/>
        <v>0</v>
      </c>
      <c r="GC39" s="24">
        <f t="shared" si="2"/>
        <v>0</v>
      </c>
      <c r="GD39" s="24">
        <f t="shared" si="2"/>
        <v>0</v>
      </c>
      <c r="GE39" s="24">
        <f t="shared" si="2"/>
        <v>0</v>
      </c>
      <c r="GF39" s="24">
        <f t="shared" si="2"/>
        <v>0</v>
      </c>
      <c r="GG39" s="24">
        <f t="shared" si="2"/>
        <v>0</v>
      </c>
      <c r="GH39" s="24">
        <f t="shared" si="2"/>
        <v>0</v>
      </c>
      <c r="GI39" s="24">
        <f t="shared" si="2"/>
        <v>0</v>
      </c>
      <c r="GJ39" s="24">
        <f t="shared" si="2"/>
        <v>0</v>
      </c>
      <c r="GK39" s="24">
        <f t="shared" si="2"/>
        <v>0</v>
      </c>
      <c r="GL39" s="24">
        <f t="shared" si="2"/>
        <v>0</v>
      </c>
      <c r="GM39" s="24">
        <f t="shared" si="2"/>
        <v>0</v>
      </c>
      <c r="GN39" s="24">
        <f t="shared" ref="GN39:GR39" si="3">SUM(GN14:GN38)</f>
        <v>0</v>
      </c>
      <c r="GO39" s="24">
        <f t="shared" si="3"/>
        <v>0</v>
      </c>
      <c r="GP39" s="24">
        <f t="shared" si="3"/>
        <v>0</v>
      </c>
      <c r="GQ39" s="24">
        <f t="shared" si="3"/>
        <v>0</v>
      </c>
      <c r="GR39" s="24">
        <f t="shared" si="3"/>
        <v>0</v>
      </c>
      <c r="GS39" s="109"/>
    </row>
    <row r="40" ht="37.5" customHeight="1" spans="1:201">
      <c r="A40" s="89" t="s">
        <v>1005</v>
      </c>
      <c r="B40" s="90"/>
      <c r="C40" s="25">
        <f>C39/25%</f>
        <v>0</v>
      </c>
      <c r="D40" s="25">
        <f t="shared" ref="D40:BO40" si="4">D39/25%</f>
        <v>0</v>
      </c>
      <c r="E40" s="25">
        <f t="shared" si="4"/>
        <v>0</v>
      </c>
      <c r="F40" s="25">
        <f t="shared" si="4"/>
        <v>0</v>
      </c>
      <c r="G40" s="25">
        <f t="shared" si="4"/>
        <v>0</v>
      </c>
      <c r="H40" s="25">
        <f t="shared" si="4"/>
        <v>0</v>
      </c>
      <c r="I40" s="25">
        <f t="shared" si="4"/>
        <v>0</v>
      </c>
      <c r="J40" s="25">
        <f t="shared" si="4"/>
        <v>0</v>
      </c>
      <c r="K40" s="25">
        <f t="shared" si="4"/>
        <v>0</v>
      </c>
      <c r="L40" s="25">
        <f t="shared" si="4"/>
        <v>0</v>
      </c>
      <c r="M40" s="25">
        <f t="shared" si="4"/>
        <v>0</v>
      </c>
      <c r="N40" s="25">
        <f t="shared" si="4"/>
        <v>0</v>
      </c>
      <c r="O40" s="25">
        <f t="shared" si="4"/>
        <v>0</v>
      </c>
      <c r="P40" s="25">
        <f t="shared" si="4"/>
        <v>0</v>
      </c>
      <c r="Q40" s="25">
        <f t="shared" si="4"/>
        <v>0</v>
      </c>
      <c r="R40" s="25">
        <f t="shared" si="4"/>
        <v>0</v>
      </c>
      <c r="S40" s="25">
        <f t="shared" si="4"/>
        <v>0</v>
      </c>
      <c r="T40" s="25">
        <f t="shared" si="4"/>
        <v>0</v>
      </c>
      <c r="U40" s="25">
        <f t="shared" si="4"/>
        <v>0</v>
      </c>
      <c r="V40" s="25">
        <f t="shared" si="4"/>
        <v>0</v>
      </c>
      <c r="W40" s="25">
        <f t="shared" si="4"/>
        <v>0</v>
      </c>
      <c r="X40" s="25">
        <f t="shared" si="4"/>
        <v>0</v>
      </c>
      <c r="Y40" s="25">
        <f t="shared" si="4"/>
        <v>0</v>
      </c>
      <c r="Z40" s="25">
        <f t="shared" si="4"/>
        <v>0</v>
      </c>
      <c r="AA40" s="25">
        <f t="shared" si="4"/>
        <v>0</v>
      </c>
      <c r="AB40" s="25">
        <f t="shared" si="4"/>
        <v>0</v>
      </c>
      <c r="AC40" s="25">
        <f t="shared" si="4"/>
        <v>0</v>
      </c>
      <c r="AD40" s="25">
        <f t="shared" si="4"/>
        <v>0</v>
      </c>
      <c r="AE40" s="25">
        <f t="shared" si="4"/>
        <v>0</v>
      </c>
      <c r="AF40" s="25">
        <f t="shared" si="4"/>
        <v>0</v>
      </c>
      <c r="AG40" s="25">
        <f t="shared" si="4"/>
        <v>0</v>
      </c>
      <c r="AH40" s="25">
        <f t="shared" si="4"/>
        <v>0</v>
      </c>
      <c r="AI40" s="25">
        <f t="shared" si="4"/>
        <v>0</v>
      </c>
      <c r="AJ40" s="25">
        <f t="shared" si="4"/>
        <v>0</v>
      </c>
      <c r="AK40" s="25">
        <f t="shared" si="4"/>
        <v>0</v>
      </c>
      <c r="AL40" s="25">
        <f t="shared" si="4"/>
        <v>0</v>
      </c>
      <c r="AM40" s="25">
        <f t="shared" si="4"/>
        <v>0</v>
      </c>
      <c r="AN40" s="25">
        <f t="shared" si="4"/>
        <v>0</v>
      </c>
      <c r="AO40" s="25">
        <f t="shared" si="4"/>
        <v>0</v>
      </c>
      <c r="AP40" s="25">
        <f t="shared" si="4"/>
        <v>0</v>
      </c>
      <c r="AQ40" s="25">
        <f t="shared" si="4"/>
        <v>0</v>
      </c>
      <c r="AR40" s="25">
        <f t="shared" si="4"/>
        <v>0</v>
      </c>
      <c r="AS40" s="25">
        <f t="shared" si="4"/>
        <v>0</v>
      </c>
      <c r="AT40" s="25">
        <f t="shared" si="4"/>
        <v>0</v>
      </c>
      <c r="AU40" s="25">
        <f t="shared" si="4"/>
        <v>0</v>
      </c>
      <c r="AV40" s="25">
        <f t="shared" si="4"/>
        <v>0</v>
      </c>
      <c r="AW40" s="25">
        <f t="shared" si="4"/>
        <v>0</v>
      </c>
      <c r="AX40" s="25">
        <f t="shared" si="4"/>
        <v>0</v>
      </c>
      <c r="AY40" s="25">
        <f t="shared" si="4"/>
        <v>0</v>
      </c>
      <c r="AZ40" s="25">
        <f t="shared" si="4"/>
        <v>0</v>
      </c>
      <c r="BA40" s="25">
        <f t="shared" si="4"/>
        <v>0</v>
      </c>
      <c r="BB40" s="25">
        <f t="shared" si="4"/>
        <v>0</v>
      </c>
      <c r="BC40" s="25">
        <f t="shared" si="4"/>
        <v>0</v>
      </c>
      <c r="BD40" s="25">
        <f t="shared" si="4"/>
        <v>0</v>
      </c>
      <c r="BE40" s="25">
        <f t="shared" si="4"/>
        <v>0</v>
      </c>
      <c r="BF40" s="25">
        <f t="shared" si="4"/>
        <v>0</v>
      </c>
      <c r="BG40" s="25">
        <f t="shared" si="4"/>
        <v>0</v>
      </c>
      <c r="BH40" s="25">
        <f t="shared" si="4"/>
        <v>0</v>
      </c>
      <c r="BI40" s="25">
        <f t="shared" si="4"/>
        <v>0</v>
      </c>
      <c r="BJ40" s="25">
        <f t="shared" si="4"/>
        <v>0</v>
      </c>
      <c r="BK40" s="25">
        <f t="shared" si="4"/>
        <v>0</v>
      </c>
      <c r="BL40" s="25">
        <f t="shared" si="4"/>
        <v>0</v>
      </c>
      <c r="BM40" s="25">
        <f t="shared" si="4"/>
        <v>0</v>
      </c>
      <c r="BN40" s="25">
        <f t="shared" si="4"/>
        <v>0</v>
      </c>
      <c r="BO40" s="25">
        <f t="shared" si="4"/>
        <v>0</v>
      </c>
      <c r="BP40" s="25">
        <f t="shared" ref="BP40:EA40" si="5">BP39/25%</f>
        <v>0</v>
      </c>
      <c r="BQ40" s="25">
        <f t="shared" si="5"/>
        <v>0</v>
      </c>
      <c r="BR40" s="25">
        <f t="shared" si="5"/>
        <v>0</v>
      </c>
      <c r="BS40" s="25">
        <f t="shared" si="5"/>
        <v>0</v>
      </c>
      <c r="BT40" s="25">
        <f t="shared" si="5"/>
        <v>0</v>
      </c>
      <c r="BU40" s="25">
        <f t="shared" si="5"/>
        <v>0</v>
      </c>
      <c r="BV40" s="25">
        <f t="shared" si="5"/>
        <v>0</v>
      </c>
      <c r="BW40" s="25">
        <f t="shared" si="5"/>
        <v>0</v>
      </c>
      <c r="BX40" s="25">
        <f t="shared" si="5"/>
        <v>0</v>
      </c>
      <c r="BY40" s="25">
        <f t="shared" si="5"/>
        <v>0</v>
      </c>
      <c r="BZ40" s="25">
        <f t="shared" si="5"/>
        <v>0</v>
      </c>
      <c r="CA40" s="25">
        <f t="shared" si="5"/>
        <v>0</v>
      </c>
      <c r="CB40" s="25">
        <f t="shared" si="5"/>
        <v>0</v>
      </c>
      <c r="CC40" s="25">
        <f t="shared" si="5"/>
        <v>0</v>
      </c>
      <c r="CD40" s="25">
        <f t="shared" si="5"/>
        <v>0</v>
      </c>
      <c r="CE40" s="25">
        <f t="shared" si="5"/>
        <v>0</v>
      </c>
      <c r="CF40" s="25">
        <f t="shared" si="5"/>
        <v>0</v>
      </c>
      <c r="CG40" s="25">
        <f t="shared" si="5"/>
        <v>0</v>
      </c>
      <c r="CH40" s="25">
        <f t="shared" si="5"/>
        <v>0</v>
      </c>
      <c r="CI40" s="25">
        <f t="shared" si="5"/>
        <v>0</v>
      </c>
      <c r="CJ40" s="25">
        <f t="shared" si="5"/>
        <v>0</v>
      </c>
      <c r="CK40" s="25">
        <f t="shared" si="5"/>
        <v>0</v>
      </c>
      <c r="CL40" s="25">
        <f t="shared" si="5"/>
        <v>0</v>
      </c>
      <c r="CM40" s="25">
        <f t="shared" si="5"/>
        <v>0</v>
      </c>
      <c r="CN40" s="25">
        <f t="shared" si="5"/>
        <v>0</v>
      </c>
      <c r="CO40" s="25">
        <f t="shared" si="5"/>
        <v>0</v>
      </c>
      <c r="CP40" s="25">
        <f t="shared" si="5"/>
        <v>0</v>
      </c>
      <c r="CQ40" s="25">
        <f t="shared" si="5"/>
        <v>0</v>
      </c>
      <c r="CR40" s="25">
        <f t="shared" si="5"/>
        <v>0</v>
      </c>
      <c r="CS40" s="25">
        <f t="shared" si="5"/>
        <v>0</v>
      </c>
      <c r="CT40" s="25">
        <f t="shared" si="5"/>
        <v>0</v>
      </c>
      <c r="CU40" s="25">
        <f t="shared" si="5"/>
        <v>0</v>
      </c>
      <c r="CV40" s="25">
        <f t="shared" si="5"/>
        <v>0</v>
      </c>
      <c r="CW40" s="25">
        <f t="shared" si="5"/>
        <v>0</v>
      </c>
      <c r="CX40" s="25">
        <f t="shared" si="5"/>
        <v>0</v>
      </c>
      <c r="CY40" s="25">
        <f t="shared" si="5"/>
        <v>0</v>
      </c>
      <c r="CZ40" s="25">
        <f t="shared" si="5"/>
        <v>0</v>
      </c>
      <c r="DA40" s="25">
        <f t="shared" si="5"/>
        <v>0</v>
      </c>
      <c r="DB40" s="25">
        <f t="shared" si="5"/>
        <v>0</v>
      </c>
      <c r="DC40" s="25">
        <f t="shared" si="5"/>
        <v>0</v>
      </c>
      <c r="DD40" s="25">
        <f t="shared" si="5"/>
        <v>0</v>
      </c>
      <c r="DE40" s="25">
        <f t="shared" si="5"/>
        <v>0</v>
      </c>
      <c r="DF40" s="25">
        <f t="shared" si="5"/>
        <v>0</v>
      </c>
      <c r="DG40" s="25">
        <f t="shared" si="5"/>
        <v>0</v>
      </c>
      <c r="DH40" s="25">
        <f t="shared" si="5"/>
        <v>0</v>
      </c>
      <c r="DI40" s="25">
        <f t="shared" si="5"/>
        <v>0</v>
      </c>
      <c r="DJ40" s="25">
        <f t="shared" si="5"/>
        <v>0</v>
      </c>
      <c r="DK40" s="25">
        <f t="shared" si="5"/>
        <v>0</v>
      </c>
      <c r="DL40" s="25">
        <f t="shared" si="5"/>
        <v>0</v>
      </c>
      <c r="DM40" s="25">
        <f t="shared" si="5"/>
        <v>0</v>
      </c>
      <c r="DN40" s="25">
        <f t="shared" si="5"/>
        <v>0</v>
      </c>
      <c r="DO40" s="25">
        <f t="shared" si="5"/>
        <v>0</v>
      </c>
      <c r="DP40" s="25">
        <f t="shared" si="5"/>
        <v>0</v>
      </c>
      <c r="DQ40" s="25">
        <f t="shared" si="5"/>
        <v>0</v>
      </c>
      <c r="DR40" s="25">
        <f t="shared" si="5"/>
        <v>0</v>
      </c>
      <c r="DS40" s="25">
        <f t="shared" si="5"/>
        <v>0</v>
      </c>
      <c r="DT40" s="25">
        <f t="shared" si="5"/>
        <v>0</v>
      </c>
      <c r="DU40" s="25">
        <f t="shared" si="5"/>
        <v>0</v>
      </c>
      <c r="DV40" s="25">
        <f t="shared" si="5"/>
        <v>0</v>
      </c>
      <c r="DW40" s="25">
        <f t="shared" si="5"/>
        <v>0</v>
      </c>
      <c r="DX40" s="25">
        <f t="shared" si="5"/>
        <v>0</v>
      </c>
      <c r="DY40" s="25">
        <f t="shared" si="5"/>
        <v>0</v>
      </c>
      <c r="DZ40" s="25">
        <f t="shared" si="5"/>
        <v>0</v>
      </c>
      <c r="EA40" s="25">
        <f t="shared" si="5"/>
        <v>0</v>
      </c>
      <c r="EB40" s="25">
        <f t="shared" ref="EB40:GM40" si="6">EB39/25%</f>
        <v>0</v>
      </c>
      <c r="EC40" s="25">
        <f t="shared" si="6"/>
        <v>0</v>
      </c>
      <c r="ED40" s="25">
        <f t="shared" si="6"/>
        <v>0</v>
      </c>
      <c r="EE40" s="25">
        <f t="shared" si="6"/>
        <v>0</v>
      </c>
      <c r="EF40" s="25">
        <f t="shared" si="6"/>
        <v>0</v>
      </c>
      <c r="EG40" s="25">
        <f t="shared" si="6"/>
        <v>0</v>
      </c>
      <c r="EH40" s="25">
        <f t="shared" si="6"/>
        <v>0</v>
      </c>
      <c r="EI40" s="25">
        <f t="shared" si="6"/>
        <v>0</v>
      </c>
      <c r="EJ40" s="25">
        <f t="shared" si="6"/>
        <v>0</v>
      </c>
      <c r="EK40" s="25">
        <f t="shared" si="6"/>
        <v>0</v>
      </c>
      <c r="EL40" s="25">
        <f t="shared" si="6"/>
        <v>0</v>
      </c>
      <c r="EM40" s="25">
        <f t="shared" si="6"/>
        <v>0</v>
      </c>
      <c r="EN40" s="25">
        <f t="shared" si="6"/>
        <v>0</v>
      </c>
      <c r="EO40" s="25">
        <f t="shared" si="6"/>
        <v>0</v>
      </c>
      <c r="EP40" s="25">
        <f t="shared" si="6"/>
        <v>0</v>
      </c>
      <c r="EQ40" s="25">
        <f t="shared" si="6"/>
        <v>0</v>
      </c>
      <c r="ER40" s="25">
        <f t="shared" si="6"/>
        <v>0</v>
      </c>
      <c r="ES40" s="25">
        <f t="shared" si="6"/>
        <v>0</v>
      </c>
      <c r="ET40" s="25">
        <f t="shared" si="6"/>
        <v>0</v>
      </c>
      <c r="EU40" s="25">
        <f t="shared" si="6"/>
        <v>0</v>
      </c>
      <c r="EV40" s="25">
        <f t="shared" si="6"/>
        <v>0</v>
      </c>
      <c r="EW40" s="25">
        <f t="shared" si="6"/>
        <v>0</v>
      </c>
      <c r="EX40" s="25">
        <f t="shared" si="6"/>
        <v>0</v>
      </c>
      <c r="EY40" s="25">
        <f t="shared" si="6"/>
        <v>0</v>
      </c>
      <c r="EZ40" s="25">
        <f t="shared" si="6"/>
        <v>0</v>
      </c>
      <c r="FA40" s="25">
        <f t="shared" si="6"/>
        <v>0</v>
      </c>
      <c r="FB40" s="25">
        <f t="shared" si="6"/>
        <v>0</v>
      </c>
      <c r="FC40" s="25">
        <f t="shared" si="6"/>
        <v>0</v>
      </c>
      <c r="FD40" s="25">
        <f t="shared" si="6"/>
        <v>0</v>
      </c>
      <c r="FE40" s="25">
        <f t="shared" si="6"/>
        <v>0</v>
      </c>
      <c r="FF40" s="25">
        <f t="shared" si="6"/>
        <v>0</v>
      </c>
      <c r="FG40" s="25">
        <f t="shared" si="6"/>
        <v>0</v>
      </c>
      <c r="FH40" s="25">
        <f t="shared" si="6"/>
        <v>0</v>
      </c>
      <c r="FI40" s="25">
        <f t="shared" si="6"/>
        <v>0</v>
      </c>
      <c r="FJ40" s="25">
        <f t="shared" si="6"/>
        <v>0</v>
      </c>
      <c r="FK40" s="25">
        <f t="shared" si="6"/>
        <v>0</v>
      </c>
      <c r="FL40" s="25">
        <f t="shared" si="6"/>
        <v>0</v>
      </c>
      <c r="FM40" s="25">
        <f t="shared" si="6"/>
        <v>0</v>
      </c>
      <c r="FN40" s="25">
        <f t="shared" si="6"/>
        <v>0</v>
      </c>
      <c r="FO40" s="25">
        <f t="shared" si="6"/>
        <v>0</v>
      </c>
      <c r="FP40" s="25">
        <f t="shared" si="6"/>
        <v>0</v>
      </c>
      <c r="FQ40" s="25">
        <f t="shared" si="6"/>
        <v>0</v>
      </c>
      <c r="FR40" s="25">
        <f t="shared" si="6"/>
        <v>0</v>
      </c>
      <c r="FS40" s="25">
        <f t="shared" si="6"/>
        <v>0</v>
      </c>
      <c r="FT40" s="25">
        <f t="shared" si="6"/>
        <v>0</v>
      </c>
      <c r="FU40" s="25">
        <f t="shared" si="6"/>
        <v>0</v>
      </c>
      <c r="FV40" s="25">
        <f t="shared" si="6"/>
        <v>0</v>
      </c>
      <c r="FW40" s="25">
        <f t="shared" si="6"/>
        <v>0</v>
      </c>
      <c r="FX40" s="25">
        <f t="shared" si="6"/>
        <v>0</v>
      </c>
      <c r="FY40" s="25">
        <f t="shared" si="6"/>
        <v>0</v>
      </c>
      <c r="FZ40" s="25">
        <f t="shared" si="6"/>
        <v>0</v>
      </c>
      <c r="GA40" s="26">
        <f t="shared" si="6"/>
        <v>0</v>
      </c>
      <c r="GB40" s="25">
        <f t="shared" si="6"/>
        <v>0</v>
      </c>
      <c r="GC40" s="25">
        <f t="shared" si="6"/>
        <v>0</v>
      </c>
      <c r="GD40" s="26">
        <f t="shared" si="6"/>
        <v>0</v>
      </c>
      <c r="GE40" s="25">
        <f t="shared" si="6"/>
        <v>0</v>
      </c>
      <c r="GF40" s="25">
        <f t="shared" si="6"/>
        <v>0</v>
      </c>
      <c r="GG40" s="26">
        <f t="shared" si="6"/>
        <v>0</v>
      </c>
      <c r="GH40" s="25">
        <f t="shared" si="6"/>
        <v>0</v>
      </c>
      <c r="GI40" s="25">
        <f t="shared" si="6"/>
        <v>0</v>
      </c>
      <c r="GJ40" s="26">
        <f t="shared" si="6"/>
        <v>0</v>
      </c>
      <c r="GK40" s="25">
        <f t="shared" si="6"/>
        <v>0</v>
      </c>
      <c r="GL40" s="25">
        <f t="shared" si="6"/>
        <v>0</v>
      </c>
      <c r="GM40" s="26">
        <f t="shared" si="6"/>
        <v>0</v>
      </c>
      <c r="GN40" s="25">
        <f t="shared" ref="GN40:GR40" si="7">GN39/25%</f>
        <v>0</v>
      </c>
      <c r="GO40" s="25">
        <f t="shared" si="7"/>
        <v>0</v>
      </c>
      <c r="GP40" s="26">
        <f t="shared" si="7"/>
        <v>0</v>
      </c>
      <c r="GQ40" s="25">
        <f t="shared" si="7"/>
        <v>0</v>
      </c>
      <c r="GR40" s="25">
        <f t="shared" si="7"/>
        <v>0</v>
      </c>
      <c r="GS40" s="110"/>
    </row>
    <row r="41" spans="1:201">
      <c r="DG41" s="24"/>
      <c r="DH41" s="25"/>
      <c r="DI41" s="25"/>
    </row>
    <row r="42" spans="1:201">
      <c r="B42" s="27" t="s">
        <v>209</v>
      </c>
      <c r="C42" s="27"/>
      <c r="D42" s="27"/>
      <c r="E42" s="27"/>
      <c r="F42" s="1"/>
      <c r="G42" s="1"/>
      <c r="H42" s="1"/>
      <c r="I42" s="1"/>
      <c r="J42" s="1"/>
      <c r="K42" s="1"/>
      <c r="L42" s="1"/>
      <c r="M42" s="1"/>
      <c r="DG42" s="25"/>
    </row>
    <row r="43" spans="1:201">
      <c r="B43" s="22" t="s">
        <v>210</v>
      </c>
      <c r="C43" s="22" t="s">
        <v>1006</v>
      </c>
      <c r="D43" s="20">
        <f>E43/100*25</f>
        <v>0</v>
      </c>
      <c r="E43" s="29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1:201">
      <c r="B44" s="22" t="s">
        <v>212</v>
      </c>
      <c r="C44" s="22" t="s">
        <v>1006</v>
      </c>
      <c r="D44" s="20">
        <f>E44/100*25</f>
        <v>0</v>
      </c>
      <c r="E44" s="29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1:201">
      <c r="B45" s="22" t="s">
        <v>213</v>
      </c>
      <c r="C45" s="22" t="s">
        <v>1006</v>
      </c>
      <c r="D45" s="20">
        <f>E45/100*25</f>
        <v>0</v>
      </c>
      <c r="E45" s="29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1:201">
      <c r="B46" s="30"/>
      <c r="C46" s="30"/>
      <c r="D46" s="133">
        <f>SUM(D43:D45)</f>
        <v>0</v>
      </c>
      <c r="E46" s="133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1:201">
      <c r="B47" s="22"/>
      <c r="C47" s="22"/>
      <c r="D47" s="135" t="s">
        <v>12</v>
      </c>
      <c r="E47" s="135"/>
      <c r="F47" s="18" t="s">
        <v>13</v>
      </c>
      <c r="G47" s="18"/>
      <c r="H47" s="18" t="s">
        <v>422</v>
      </c>
      <c r="I47" s="18"/>
      <c r="J47" s="1"/>
      <c r="K47" s="1"/>
      <c r="L47" s="1"/>
      <c r="M47" s="1"/>
    </row>
    <row r="48" spans="1:201">
      <c r="B48" s="22" t="s">
        <v>210</v>
      </c>
      <c r="C48" s="22" t="s">
        <v>1007</v>
      </c>
      <c r="D48" s="20">
        <f>E48/100*25</f>
        <v>0</v>
      </c>
      <c r="E48" s="29">
        <f>(U40+X40+AA40+AD40+AG40+AJ40)/6</f>
        <v>0</v>
      </c>
      <c r="F48" s="20">
        <f>G48/100*25</f>
        <v>0</v>
      </c>
      <c r="G48" s="29">
        <f>(AM40+AP40+AS40+AV40+AY40+BB40)/6</f>
        <v>0</v>
      </c>
      <c r="H48" s="20">
        <f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>
      <c r="B49" s="22" t="s">
        <v>212</v>
      </c>
      <c r="C49" s="22" t="s">
        <v>1007</v>
      </c>
      <c r="D49" s="20">
        <f>E49/100*25</f>
        <v>0</v>
      </c>
      <c r="E49" s="29">
        <f>(V40+Y40+AB40+AE40+AH40+AK40)/6</f>
        <v>0</v>
      </c>
      <c r="F49" s="20">
        <f>G49/100*25</f>
        <v>0</v>
      </c>
      <c r="G49" s="29">
        <f>(AN40+AQ40+AT40+AW40+AZ40+BC40)/6</f>
        <v>0</v>
      </c>
      <c r="H49" s="20">
        <f>I49/100*25</f>
        <v>0</v>
      </c>
      <c r="I49" s="29">
        <f>(BF40+BI40+BL40+BO40+BR40+BU40)/6</f>
        <v>0</v>
      </c>
      <c r="J49" s="4"/>
      <c r="K49" s="4"/>
      <c r="L49" s="4"/>
      <c r="M49" s="4"/>
    </row>
    <row r="50" spans="2:13">
      <c r="B50" s="22" t="s">
        <v>213</v>
      </c>
      <c r="C50" s="22" t="s">
        <v>1007</v>
      </c>
      <c r="D50" s="20">
        <f>E50/100*25</f>
        <v>0</v>
      </c>
      <c r="E50" s="29">
        <f>(W40+Z40+AC40+AF40+AI40+AL40)/6</f>
        <v>0</v>
      </c>
      <c r="F50" s="20">
        <f>G50/100*25</f>
        <v>0</v>
      </c>
      <c r="G50" s="29">
        <f>(AO40+AR40+AU40+AX40+BA40+BD40)/6</f>
        <v>0</v>
      </c>
      <c r="H50" s="20">
        <f>I50/100*25</f>
        <v>0</v>
      </c>
      <c r="I50" s="29">
        <f>(BG40+BJ40+BM40+BP40+BS40+BV40)/6</f>
        <v>0</v>
      </c>
      <c r="J50" s="4"/>
      <c r="K50" s="4"/>
      <c r="L50" s="4"/>
      <c r="M50" s="4"/>
    </row>
    <row r="51" spans="2:13">
      <c r="B51" s="22"/>
      <c r="C51" s="22"/>
      <c r="D51" s="34">
        <f t="shared" ref="D51:I51" si="8">SUM(D48:D50)</f>
        <v>0</v>
      </c>
      <c r="E51" s="34">
        <f t="shared" si="8"/>
        <v>0</v>
      </c>
      <c r="F51" s="34">
        <f t="shared" si="8"/>
        <v>0</v>
      </c>
      <c r="G51" s="33">
        <f t="shared" si="8"/>
        <v>0</v>
      </c>
      <c r="H51" s="34">
        <f t="shared" si="8"/>
        <v>0</v>
      </c>
      <c r="I51" s="34">
        <f t="shared" si="8"/>
        <v>0</v>
      </c>
      <c r="J51" s="137"/>
      <c r="K51" s="137"/>
      <c r="L51" s="137"/>
      <c r="M51" s="137"/>
    </row>
    <row r="52" spans="2:13">
      <c r="B52" s="22" t="s">
        <v>210</v>
      </c>
      <c r="C52" s="22" t="s">
        <v>1008</v>
      </c>
      <c r="D52" s="28">
        <f>E52/100*25</f>
        <v>0</v>
      </c>
      <c r="E52" s="29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22" t="s">
        <v>212</v>
      </c>
      <c r="C53" s="22" t="s">
        <v>1008</v>
      </c>
      <c r="D53" s="28">
        <f>E53/100*25</f>
        <v>0</v>
      </c>
      <c r="E53" s="29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22" t="s">
        <v>213</v>
      </c>
      <c r="C54" s="22" t="s">
        <v>1008</v>
      </c>
      <c r="D54" s="28">
        <f>E54/100*25</f>
        <v>0</v>
      </c>
      <c r="E54" s="29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30"/>
      <c r="C55" s="30"/>
      <c r="D55" s="34">
        <f>SUM(D52:D54)</f>
        <v>0</v>
      </c>
      <c r="E55" s="33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2"/>
      <c r="C56" s="22"/>
      <c r="D56" s="138" t="s">
        <v>225</v>
      </c>
      <c r="E56" s="139"/>
      <c r="F56" s="143" t="s">
        <v>15</v>
      </c>
      <c r="G56" s="144"/>
      <c r="H56" s="11" t="s">
        <v>226</v>
      </c>
      <c r="I56" s="13"/>
      <c r="J56" s="11" t="s">
        <v>227</v>
      </c>
      <c r="K56" s="13"/>
      <c r="L56" s="11" t="s">
        <v>16</v>
      </c>
      <c r="M56" s="13"/>
    </row>
    <row r="57" spans="2:13">
      <c r="B57" s="22" t="s">
        <v>210</v>
      </c>
      <c r="C57" s="22" t="s">
        <v>1009</v>
      </c>
      <c r="D57" s="20">
        <f>E57/100*25</f>
        <v>0</v>
      </c>
      <c r="E57" s="29">
        <f>(CO40+CR40+CU40+CX40+DA40+DD40)/6</f>
        <v>0</v>
      </c>
      <c r="F57" s="20">
        <f>G57/100*25</f>
        <v>0</v>
      </c>
      <c r="G57" s="29">
        <f>(DG40+DJ40+DM40+DP40+DS40+DV40)/6</f>
        <v>0</v>
      </c>
      <c r="H57" s="20">
        <f>I57/100*25</f>
        <v>0</v>
      </c>
      <c r="I57" s="29">
        <f>(DY40+EB40+EE40+EH40+EK40+EN40)/6</f>
        <v>0</v>
      </c>
      <c r="J57" s="20">
        <f>K57/100*25</f>
        <v>0</v>
      </c>
      <c r="K57" s="29">
        <f>(EQ40+ET40+EW40+EZ40+FC40+FF40)/6</f>
        <v>0</v>
      </c>
      <c r="L57" s="20">
        <f>M57/100*25</f>
        <v>0</v>
      </c>
      <c r="M57" s="29">
        <f>(FI40+FL40+FO40+FR40+FU40+FX40)/6</f>
        <v>0</v>
      </c>
    </row>
    <row r="58" spans="2:13">
      <c r="B58" s="22" t="s">
        <v>212</v>
      </c>
      <c r="C58" s="22" t="s">
        <v>1009</v>
      </c>
      <c r="D58" s="20">
        <f>E58/100*25</f>
        <v>0</v>
      </c>
      <c r="E58" s="29">
        <f>(CP40+CS40+CV40+CY40+DB40+DE40)/6</f>
        <v>0</v>
      </c>
      <c r="F58" s="20">
        <f>G58/100*25</f>
        <v>0</v>
      </c>
      <c r="G58" s="29">
        <f>(DH40+DK40+DN40+DQ40+DT40+DW40)/6</f>
        <v>0</v>
      </c>
      <c r="H58" s="20">
        <f>I58/100*25</f>
        <v>0</v>
      </c>
      <c r="I58" s="29">
        <f>(DZ40+EC40+EF40+EI40+EL40+EO40)/6</f>
        <v>0</v>
      </c>
      <c r="J58" s="20">
        <f>K58/100*25</f>
        <v>0</v>
      </c>
      <c r="K58" s="29">
        <f>(ER40+EU40+EX40+FA40+FD40+FG40)/6</f>
        <v>0</v>
      </c>
      <c r="L58" s="20">
        <f>M58/100*25</f>
        <v>0</v>
      </c>
      <c r="M58" s="29">
        <f>(FJ40+FM40+FP40+FS40+FV40+FY40)/6</f>
        <v>0</v>
      </c>
    </row>
    <row r="59" spans="2:13">
      <c r="B59" s="22" t="s">
        <v>213</v>
      </c>
      <c r="C59" s="22" t="s">
        <v>1009</v>
      </c>
      <c r="D59" s="20">
        <f>E59/100*25</f>
        <v>0</v>
      </c>
      <c r="E59" s="29">
        <f>(CQ40+CT40+CW40+CZ40+DC40+DF40)/6</f>
        <v>0</v>
      </c>
      <c r="F59" s="20">
        <f>G59/100*25</f>
        <v>0</v>
      </c>
      <c r="G59" s="29">
        <f>(DI40+DL40+DO40+DR40+DU40+DX40)/6</f>
        <v>0</v>
      </c>
      <c r="H59" s="20">
        <f>I59/100*25</f>
        <v>0</v>
      </c>
      <c r="I59" s="29">
        <f>(EA40+ED40+EG40+EJ40+EM40+EP40)/6</f>
        <v>0</v>
      </c>
      <c r="J59" s="20">
        <f>K59/100*25</f>
        <v>0</v>
      </c>
      <c r="K59" s="29">
        <f>(ES40+EV40+EY40+FB40+FE40+FH40)/6</f>
        <v>0</v>
      </c>
      <c r="L59" s="20">
        <f>M59/100*25</f>
        <v>0</v>
      </c>
      <c r="M59" s="29">
        <f>(FK40+FN40+FQ40+FT40+FW40+FZ40)/6</f>
        <v>0</v>
      </c>
    </row>
    <row r="60" spans="2:13">
      <c r="B60" s="22"/>
      <c r="C60" s="22"/>
      <c r="D60" s="34">
        <f t="shared" ref="D60:M60" si="9">SUM(D57:D59)</f>
        <v>0</v>
      </c>
      <c r="E60" s="34">
        <f t="shared" si="9"/>
        <v>0</v>
      </c>
      <c r="F60" s="34">
        <f t="shared" si="9"/>
        <v>0</v>
      </c>
      <c r="G60" s="33">
        <f t="shared" si="9"/>
        <v>0</v>
      </c>
      <c r="H60" s="34">
        <f t="shared" si="9"/>
        <v>0</v>
      </c>
      <c r="I60" s="34">
        <f t="shared" si="9"/>
        <v>0</v>
      </c>
      <c r="J60" s="34">
        <f t="shared" si="9"/>
        <v>0</v>
      </c>
      <c r="K60" s="34">
        <f t="shared" si="9"/>
        <v>0</v>
      </c>
      <c r="L60" s="34">
        <f t="shared" si="9"/>
        <v>0</v>
      </c>
      <c r="M60" s="34">
        <f t="shared" si="9"/>
        <v>0</v>
      </c>
    </row>
    <row r="61" spans="2:13">
      <c r="B61" s="22" t="s">
        <v>210</v>
      </c>
      <c r="C61" s="22" t="s">
        <v>1010</v>
      </c>
      <c r="D61" s="20">
        <f>(GA39+GD39+GG39+GJ39+GM39+GP39)/6</f>
        <v>0</v>
      </c>
      <c r="E61" s="29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22" t="s">
        <v>212</v>
      </c>
      <c r="C62" s="22" t="s">
        <v>1010</v>
      </c>
      <c r="D62" s="20">
        <f>(GB39+GE39+GH39+GK39+GN39+GQ39)/6</f>
        <v>0</v>
      </c>
      <c r="E62" s="29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22" t="s">
        <v>213</v>
      </c>
      <c r="C63" s="22" t="s">
        <v>1010</v>
      </c>
      <c r="D63" s="20">
        <f>(GC39+GF39+GI39+GL39+GO39+GR39)/6</f>
        <v>0</v>
      </c>
      <c r="E63" s="29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22"/>
      <c r="C64" s="22"/>
      <c r="D64" s="34">
        <f>SUM(D61:D63)</f>
        <v>0</v>
      </c>
      <c r="E64" s="33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HU2:HV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59"/>
  <sheetViews>
    <sheetView zoomScale="90" zoomScaleNormal="90" workbookViewId="0">
      <selection activeCell="F7" sqref="F7:H7"/>
    </sheetView>
  </sheetViews>
  <sheetFormatPr defaultColWidth="9" defaultRowHeight="15"/>
  <cols>
    <col min="1" max="1" width="5.57142857142857" customWidth="1"/>
    <col min="2" max="2" width="30.2857142857143" customWidth="1"/>
    <col min="11" max="11" width="10.8571428571429" customWidth="1"/>
    <col min="48" max="48" width="0.142857142857143" customWidth="1"/>
    <col min="49" max="59" width="9.14285714285714" customWidth="1"/>
  </cols>
  <sheetData>
    <row r="1" ht="15.75" spans="1:226">
      <c r="A1" s="37" t="s">
        <v>219</v>
      </c>
      <c r="B1" s="38" t="s">
        <v>692</v>
      </c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ht="15.75" spans="1:226">
      <c r="A2" s="41" t="s">
        <v>693</v>
      </c>
      <c r="B2" s="40"/>
      <c r="C2" s="40"/>
      <c r="D2" s="40"/>
      <c r="E2" s="40"/>
      <c r="F2" s="40"/>
      <c r="G2" s="111"/>
      <c r="H2" s="111"/>
      <c r="I2" s="42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HL2" s="4" t="s">
        <v>694</v>
      </c>
      <c r="HM2" s="4"/>
      <c r="HN2" s="4"/>
      <c r="HO2" s="4"/>
      <c r="HP2" s="4"/>
      <c r="HQ2" s="4"/>
      <c r="HR2" s="4"/>
    </row>
    <row r="3" ht="15.75" spans="1:226">
      <c r="A3" s="41"/>
      <c r="B3" s="40"/>
      <c r="C3" s="40"/>
      <c r="D3" s="40"/>
      <c r="E3" s="40"/>
      <c r="F3" s="40"/>
      <c r="G3" s="111"/>
      <c r="H3" s="111"/>
      <c r="I3" s="4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111"/>
      <c r="X3" s="111"/>
      <c r="Y3" s="42"/>
      <c r="Z3" s="40"/>
      <c r="AA3" s="40"/>
      <c r="AB3" s="40"/>
      <c r="AC3" s="40"/>
      <c r="AD3" s="40"/>
      <c r="AE3" s="40"/>
      <c r="AF3" s="40"/>
      <c r="HL3" s="4"/>
      <c r="HM3" s="4"/>
      <c r="HN3" s="4"/>
      <c r="HO3" s="4"/>
      <c r="HP3" s="4"/>
      <c r="HQ3" s="4"/>
      <c r="HR3" s="4"/>
    </row>
    <row r="4" ht="15.75" spans="1:226">
      <c r="A4" s="112"/>
      <c r="B4" s="47" t="s">
        <v>1011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</row>
    <row r="5" ht="15.75" customHeight="1" spans="1:226">
      <c r="A5" s="43"/>
      <c r="B5" s="43"/>
      <c r="C5" s="50" t="s">
        <v>1012</v>
      </c>
      <c r="D5" s="60"/>
      <c r="E5" s="60"/>
      <c r="F5" s="60"/>
      <c r="G5" s="60"/>
      <c r="H5" s="60"/>
      <c r="I5" s="60"/>
      <c r="J5" s="60"/>
      <c r="K5" s="61"/>
      <c r="L5" s="53" t="s">
        <v>7</v>
      </c>
      <c r="M5" s="54"/>
      <c r="N5" s="54"/>
      <c r="O5" s="54"/>
      <c r="P5" s="54"/>
      <c r="Q5" s="54"/>
      <c r="R5" s="54"/>
      <c r="S5" s="54"/>
      <c r="T5" s="55"/>
      <c r="U5" s="50" t="s">
        <v>8</v>
      </c>
      <c r="V5" s="51"/>
      <c r="W5" s="51"/>
      <c r="X5" s="51"/>
      <c r="Y5" s="51"/>
      <c r="Z5" s="51"/>
      <c r="AA5" s="51"/>
      <c r="AB5" s="51"/>
      <c r="AC5" s="52"/>
      <c r="AD5" s="53" t="s">
        <v>1013</v>
      </c>
      <c r="AE5" s="54"/>
      <c r="AF5" s="54"/>
      <c r="AG5" s="54"/>
      <c r="AH5" s="54"/>
      <c r="AI5" s="54"/>
      <c r="AJ5" s="54"/>
      <c r="AK5" s="54"/>
      <c r="AL5" s="55"/>
      <c r="AM5" s="114" t="s">
        <v>1014</v>
      </c>
      <c r="AN5" s="115"/>
      <c r="AO5" s="115"/>
      <c r="AP5" s="115"/>
      <c r="AQ5" s="115"/>
      <c r="AR5" s="115"/>
      <c r="AS5" s="115"/>
      <c r="AT5" s="115"/>
      <c r="AU5" s="47"/>
      <c r="AV5" s="116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</row>
    <row r="6" ht="15.75" spans="1:226">
      <c r="A6" s="43"/>
      <c r="B6" s="43"/>
      <c r="C6" s="59" t="s">
        <v>698</v>
      </c>
      <c r="D6" s="60"/>
      <c r="E6" s="61"/>
      <c r="F6" s="59" t="s">
        <v>699</v>
      </c>
      <c r="G6" s="60"/>
      <c r="H6" s="61"/>
      <c r="I6" s="59" t="s">
        <v>700</v>
      </c>
      <c r="J6" s="60"/>
      <c r="K6" s="61"/>
      <c r="L6" s="62" t="s">
        <v>1015</v>
      </c>
      <c r="M6" s="63"/>
      <c r="N6" s="64"/>
      <c r="O6" s="62" t="s">
        <v>1016</v>
      </c>
      <c r="P6" s="63"/>
      <c r="Q6" s="64"/>
      <c r="R6" s="62" t="s">
        <v>706</v>
      </c>
      <c r="S6" s="63"/>
      <c r="T6" s="64"/>
      <c r="U6" s="62" t="s">
        <v>722</v>
      </c>
      <c r="V6" s="118"/>
      <c r="W6" s="119"/>
      <c r="X6" s="62" t="s">
        <v>723</v>
      </c>
      <c r="Y6" s="63"/>
      <c r="Z6" s="64"/>
      <c r="AA6" s="62" t="s">
        <v>724</v>
      </c>
      <c r="AB6" s="63"/>
      <c r="AC6" s="64"/>
      <c r="AD6" s="62" t="s">
        <v>728</v>
      </c>
      <c r="AE6" s="63"/>
      <c r="AF6" s="64"/>
      <c r="AG6" s="62" t="s">
        <v>729</v>
      </c>
      <c r="AH6" s="63"/>
      <c r="AI6" s="64"/>
      <c r="AJ6" s="62" t="s">
        <v>1017</v>
      </c>
      <c r="AK6" s="63"/>
      <c r="AL6" s="64"/>
      <c r="AM6" s="62" t="s">
        <v>758</v>
      </c>
      <c r="AN6" s="63"/>
      <c r="AO6" s="64"/>
      <c r="AP6" s="62" t="s">
        <v>759</v>
      </c>
      <c r="AQ6" s="63"/>
      <c r="AR6" s="64"/>
      <c r="AS6" s="120" t="s">
        <v>760</v>
      </c>
      <c r="AT6" s="121"/>
      <c r="AU6" s="122"/>
    </row>
    <row r="7" ht="68.25" customHeight="1" spans="1:226">
      <c r="A7" s="91" t="s">
        <v>4</v>
      </c>
      <c r="B7" s="91" t="s">
        <v>5</v>
      </c>
      <c r="C7" s="66" t="s">
        <v>1018</v>
      </c>
      <c r="D7" s="67"/>
      <c r="E7" s="68"/>
      <c r="F7" s="66" t="s">
        <v>1019</v>
      </c>
      <c r="G7" s="67"/>
      <c r="H7" s="68"/>
      <c r="I7" s="66" t="s">
        <v>1020</v>
      </c>
      <c r="J7" s="67"/>
      <c r="K7" s="68"/>
      <c r="L7" s="74" t="s">
        <v>1021</v>
      </c>
      <c r="M7" s="75"/>
      <c r="N7" s="76"/>
      <c r="O7" s="74" t="s">
        <v>1022</v>
      </c>
      <c r="P7" s="75"/>
      <c r="Q7" s="76"/>
      <c r="R7" s="74" t="s">
        <v>1023</v>
      </c>
      <c r="S7" s="75"/>
      <c r="T7" s="76"/>
      <c r="U7" s="123" t="s">
        <v>1024</v>
      </c>
      <c r="V7" s="124"/>
      <c r="W7" s="125"/>
      <c r="X7" s="126" t="s">
        <v>1025</v>
      </c>
      <c r="Y7" s="127"/>
      <c r="Z7" s="128"/>
      <c r="AA7" s="126" t="s">
        <v>1026</v>
      </c>
      <c r="AB7" s="127"/>
      <c r="AC7" s="128"/>
      <c r="AD7" s="74" t="s">
        <v>1027</v>
      </c>
      <c r="AE7" s="75"/>
      <c r="AF7" s="76"/>
      <c r="AG7" s="74" t="s">
        <v>1028</v>
      </c>
      <c r="AH7" s="75"/>
      <c r="AI7" s="76"/>
      <c r="AJ7" s="74" t="s">
        <v>1029</v>
      </c>
      <c r="AK7" s="75"/>
      <c r="AL7" s="76"/>
      <c r="AM7" s="66" t="s">
        <v>1030</v>
      </c>
      <c r="AN7" s="67"/>
      <c r="AO7" s="68"/>
      <c r="AP7" s="74" t="s">
        <v>1031</v>
      </c>
      <c r="AQ7" s="75"/>
      <c r="AR7" s="76"/>
      <c r="AS7" s="74" t="s">
        <v>1032</v>
      </c>
      <c r="AT7" s="129"/>
      <c r="AU7" s="130"/>
    </row>
    <row r="8" ht="89.25" spans="1:226">
      <c r="A8" s="103"/>
      <c r="B8" s="103"/>
      <c r="C8" s="78" t="s">
        <v>315</v>
      </c>
      <c r="D8" s="78" t="s">
        <v>1033</v>
      </c>
      <c r="E8" s="78" t="s">
        <v>1034</v>
      </c>
      <c r="F8" s="78" t="s">
        <v>1035</v>
      </c>
      <c r="G8" s="78" t="s">
        <v>1036</v>
      </c>
      <c r="H8" s="78" t="s">
        <v>1037</v>
      </c>
      <c r="I8" s="78" t="s">
        <v>1038</v>
      </c>
      <c r="J8" s="78" t="s">
        <v>1039</v>
      </c>
      <c r="K8" s="78" t="s">
        <v>1040</v>
      </c>
      <c r="L8" s="77" t="s">
        <v>1041</v>
      </c>
      <c r="M8" s="77" t="s">
        <v>1042</v>
      </c>
      <c r="N8" s="77" t="s">
        <v>1043</v>
      </c>
      <c r="O8" s="77" t="s">
        <v>1044</v>
      </c>
      <c r="P8" s="77" t="s">
        <v>1045</v>
      </c>
      <c r="Q8" s="77" t="s">
        <v>1046</v>
      </c>
      <c r="R8" s="77" t="s">
        <v>561</v>
      </c>
      <c r="S8" s="77" t="s">
        <v>1047</v>
      </c>
      <c r="T8" s="77" t="s">
        <v>563</v>
      </c>
      <c r="U8" s="104" t="s">
        <v>1048</v>
      </c>
      <c r="V8" s="104" t="s">
        <v>1049</v>
      </c>
      <c r="W8" s="131" t="s">
        <v>1050</v>
      </c>
      <c r="X8" s="78" t="s">
        <v>1051</v>
      </c>
      <c r="Y8" s="78" t="s">
        <v>1052</v>
      </c>
      <c r="Z8" s="78" t="s">
        <v>1053</v>
      </c>
      <c r="AA8" s="78" t="s">
        <v>1054</v>
      </c>
      <c r="AB8" s="78" t="s">
        <v>1055</v>
      </c>
      <c r="AC8" s="78" t="s">
        <v>128</v>
      </c>
      <c r="AD8" s="77" t="s">
        <v>1056</v>
      </c>
      <c r="AE8" s="77" t="s">
        <v>1057</v>
      </c>
      <c r="AF8" s="77" t="s">
        <v>1058</v>
      </c>
      <c r="AG8" s="77" t="s">
        <v>1059</v>
      </c>
      <c r="AH8" s="77" t="s">
        <v>1060</v>
      </c>
      <c r="AI8" s="77" t="s">
        <v>1061</v>
      </c>
      <c r="AJ8" s="77" t="s">
        <v>1062</v>
      </c>
      <c r="AK8" s="77" t="s">
        <v>1063</v>
      </c>
      <c r="AL8" s="77" t="s">
        <v>1064</v>
      </c>
      <c r="AM8" s="78" t="s">
        <v>1065</v>
      </c>
      <c r="AN8" s="132" t="s">
        <v>1066</v>
      </c>
      <c r="AO8" s="104" t="s">
        <v>1067</v>
      </c>
      <c r="AP8" s="77" t="s">
        <v>1068</v>
      </c>
      <c r="AQ8" s="77" t="s">
        <v>1069</v>
      </c>
      <c r="AR8" s="77" t="s">
        <v>1070</v>
      </c>
      <c r="AS8" s="77" t="s">
        <v>1071</v>
      </c>
      <c r="AT8" s="77" t="s">
        <v>1072</v>
      </c>
      <c r="AU8" s="77" t="s">
        <v>1073</v>
      </c>
    </row>
    <row r="9" ht="15.75" spans="1:226">
      <c r="A9" s="79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  <c r="M9" s="81"/>
      <c r="N9" s="81"/>
      <c r="O9" s="81"/>
      <c r="P9" s="81"/>
      <c r="Q9" s="81"/>
      <c r="R9" s="81"/>
      <c r="S9" s="81"/>
      <c r="T9" s="81"/>
      <c r="U9" s="78"/>
      <c r="V9" s="78"/>
      <c r="W9" s="78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</row>
    <row r="10" ht="15.75" spans="1:226">
      <c r="A10" s="83">
        <v>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85"/>
      <c r="N10" s="85"/>
      <c r="O10" s="85"/>
      <c r="P10" s="85"/>
      <c r="Q10" s="85"/>
      <c r="R10" s="85"/>
      <c r="S10" s="85"/>
      <c r="T10" s="85"/>
      <c r="U10" s="78"/>
      <c r="V10" s="82"/>
      <c r="W10" s="82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</row>
    <row r="11" ht="15.75" spans="1:226">
      <c r="A11" s="83">
        <v>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85"/>
      <c r="N11" s="85"/>
      <c r="O11" s="85"/>
      <c r="P11" s="85"/>
      <c r="Q11" s="85"/>
      <c r="R11" s="85"/>
      <c r="S11" s="85"/>
      <c r="T11" s="85"/>
      <c r="U11" s="82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</row>
    <row r="12" ht="15.75" spans="1:226">
      <c r="A12" s="83">
        <v>4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85"/>
      <c r="N12" s="85"/>
      <c r="O12" s="85"/>
      <c r="P12" s="85"/>
      <c r="Q12" s="85"/>
      <c r="R12" s="85"/>
      <c r="S12" s="85"/>
      <c r="T12" s="85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</row>
    <row r="13" ht="15.75" spans="1:226">
      <c r="A13" s="83">
        <v>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85"/>
      <c r="N13" s="85"/>
      <c r="O13" s="85"/>
      <c r="P13" s="85"/>
      <c r="Q13" s="85"/>
      <c r="R13" s="85"/>
      <c r="S13" s="85"/>
      <c r="T13" s="85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</row>
    <row r="14" ht="15.75" spans="1:226">
      <c r="A14" s="83">
        <v>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</row>
    <row r="15" ht="15.75" spans="1:226">
      <c r="A15" s="83">
        <v>7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</row>
    <row r="16" spans="1:226">
      <c r="A16" s="24">
        <v>8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5"/>
      <c r="M16" s="85"/>
      <c r="N16" s="85"/>
      <c r="O16" s="85"/>
      <c r="P16" s="85"/>
      <c r="Q16" s="85"/>
      <c r="R16" s="85"/>
      <c r="S16" s="85"/>
      <c r="T16" s="85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</row>
    <row r="17" spans="1:47">
      <c r="A17" s="24">
        <v>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</row>
    <row r="18" spans="1:47">
      <c r="A18" s="24">
        <v>10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</row>
    <row r="19" spans="1:47">
      <c r="A19" s="24">
        <v>11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</row>
    <row r="20" spans="1:47">
      <c r="A20" s="24">
        <v>12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</row>
    <row r="21" spans="1:47">
      <c r="A21" s="24">
        <v>13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5"/>
      <c r="M21" s="85"/>
      <c r="N21" s="85"/>
      <c r="O21" s="85"/>
      <c r="P21" s="85"/>
      <c r="Q21" s="85"/>
      <c r="R21" s="85"/>
      <c r="S21" s="85"/>
      <c r="T21" s="85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</row>
    <row r="22" spans="1:47">
      <c r="A22" s="24">
        <v>14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5"/>
      <c r="M22" s="85"/>
      <c r="N22" s="85"/>
      <c r="O22" s="85"/>
      <c r="P22" s="85"/>
      <c r="Q22" s="85"/>
      <c r="R22" s="85"/>
      <c r="S22" s="85"/>
      <c r="T22" s="85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</row>
    <row r="23" spans="1:47">
      <c r="A23" s="24">
        <v>15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5"/>
      <c r="M23" s="85"/>
      <c r="N23" s="85"/>
      <c r="O23" s="85"/>
      <c r="P23" s="85"/>
      <c r="Q23" s="85"/>
      <c r="R23" s="85"/>
      <c r="S23" s="85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</row>
    <row r="24" spans="1:47">
      <c r="A24" s="24">
        <v>16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5"/>
      <c r="M24" s="85"/>
      <c r="N24" s="85"/>
      <c r="O24" s="85"/>
      <c r="P24" s="85"/>
      <c r="Q24" s="85"/>
      <c r="R24" s="85"/>
      <c r="S24" s="85"/>
      <c r="T24" s="85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</row>
    <row r="25" spans="1:47">
      <c r="A25" s="24">
        <v>17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5"/>
      <c r="M25" s="85"/>
      <c r="N25" s="85"/>
      <c r="O25" s="85"/>
      <c r="P25" s="85"/>
      <c r="Q25" s="85"/>
      <c r="R25" s="85"/>
      <c r="S25" s="85"/>
      <c r="T25" s="85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</row>
    <row r="26" spans="1:47">
      <c r="A26" s="24">
        <v>18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</row>
    <row r="27" spans="1:47">
      <c r="A27" s="24">
        <v>19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5"/>
      <c r="M27" s="85"/>
      <c r="N27" s="85"/>
      <c r="O27" s="85"/>
      <c r="P27" s="85"/>
      <c r="Q27" s="85"/>
      <c r="R27" s="85"/>
      <c r="S27" s="85"/>
      <c r="T27" s="85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</row>
    <row r="28" spans="1:47">
      <c r="A28" s="24">
        <v>20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5"/>
      <c r="M28" s="85"/>
      <c r="N28" s="85"/>
      <c r="O28" s="85"/>
      <c r="P28" s="85"/>
      <c r="Q28" s="85"/>
      <c r="R28" s="85"/>
      <c r="S28" s="85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</row>
    <row r="29" spans="1:47">
      <c r="A29" s="24">
        <v>21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5"/>
      <c r="M29" s="85"/>
      <c r="N29" s="85"/>
      <c r="O29" s="85"/>
      <c r="P29" s="85"/>
      <c r="Q29" s="85"/>
      <c r="R29" s="85"/>
      <c r="S29" s="85"/>
      <c r="T29" s="85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</row>
    <row r="30" spans="1:47">
      <c r="A30" s="24">
        <v>22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5"/>
      <c r="M30" s="85"/>
      <c r="N30" s="85"/>
      <c r="O30" s="85"/>
      <c r="P30" s="85"/>
      <c r="Q30" s="85"/>
      <c r="R30" s="85"/>
      <c r="S30" s="85"/>
      <c r="T30" s="85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</row>
    <row r="31" spans="1:47">
      <c r="A31" s="24">
        <v>23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5"/>
      <c r="M31" s="85"/>
      <c r="N31" s="85"/>
      <c r="O31" s="85"/>
      <c r="P31" s="85"/>
      <c r="Q31" s="85"/>
      <c r="R31" s="85"/>
      <c r="S31" s="85"/>
      <c r="T31" s="85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24">
        <v>24</v>
      </c>
      <c r="B32" s="86"/>
      <c r="C32" s="86" t="s">
        <v>694</v>
      </c>
      <c r="D32" s="86"/>
      <c r="E32" s="86"/>
      <c r="F32" s="86"/>
      <c r="G32" s="86"/>
      <c r="H32" s="86"/>
      <c r="I32" s="86"/>
      <c r="J32" s="86"/>
      <c r="K32" s="86"/>
      <c r="L32" s="85"/>
      <c r="M32" s="85"/>
      <c r="N32" s="85"/>
      <c r="O32" s="85"/>
      <c r="P32" s="85"/>
      <c r="Q32" s="85"/>
      <c r="R32" s="85"/>
      <c r="S32" s="85"/>
      <c r="T32" s="85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95">
      <c r="A33" s="24">
        <v>25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5"/>
      <c r="M33" s="85"/>
      <c r="N33" s="85"/>
      <c r="O33" s="85"/>
      <c r="P33" s="85"/>
      <c r="Q33" s="85"/>
      <c r="R33" s="85"/>
      <c r="S33" s="85"/>
      <c r="T33" s="85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</row>
    <row r="34" spans="1:95">
      <c r="A34" s="87" t="s">
        <v>207</v>
      </c>
      <c r="B34" s="88"/>
      <c r="C34" s="24">
        <v>0</v>
      </c>
      <c r="D34" s="24">
        <f t="shared" ref="D34:AU34" si="0">D9+D10+D11+D12+D13+D14+D15+D16+D17+D18+D19+D20+D21+D22+D23+D24+D25+D26+D27+D28+D29+D30+D31+D32+D33</f>
        <v>0</v>
      </c>
      <c r="E34" s="24">
        <f t="shared" si="0"/>
        <v>0</v>
      </c>
      <c r="F34" s="24">
        <f t="shared" si="0"/>
        <v>0</v>
      </c>
      <c r="G34" s="24">
        <f t="shared" si="0"/>
        <v>0</v>
      </c>
      <c r="H34" s="24">
        <f t="shared" si="0"/>
        <v>0</v>
      </c>
      <c r="I34" s="24">
        <f t="shared" si="0"/>
        <v>0</v>
      </c>
      <c r="J34" s="24">
        <f t="shared" si="0"/>
        <v>0</v>
      </c>
      <c r="K34" s="24">
        <f t="shared" si="0"/>
        <v>0</v>
      </c>
      <c r="L34" s="24">
        <f t="shared" si="0"/>
        <v>0</v>
      </c>
      <c r="M34" s="24">
        <f t="shared" si="0"/>
        <v>0</v>
      </c>
      <c r="N34" s="24">
        <f t="shared" si="0"/>
        <v>0</v>
      </c>
      <c r="O34" s="24">
        <f t="shared" si="0"/>
        <v>0</v>
      </c>
      <c r="P34" s="24">
        <f t="shared" si="0"/>
        <v>0</v>
      </c>
      <c r="Q34" s="24">
        <f t="shared" si="0"/>
        <v>0</v>
      </c>
      <c r="R34" s="24">
        <f t="shared" si="0"/>
        <v>0</v>
      </c>
      <c r="S34" s="24">
        <f t="shared" si="0"/>
        <v>0</v>
      </c>
      <c r="T34" s="24">
        <f t="shared" si="0"/>
        <v>0</v>
      </c>
      <c r="U34" s="24">
        <f t="shared" si="0"/>
        <v>0</v>
      </c>
      <c r="V34" s="24">
        <f t="shared" si="0"/>
        <v>0</v>
      </c>
      <c r="W34" s="24">
        <f t="shared" si="0"/>
        <v>0</v>
      </c>
      <c r="X34" s="24">
        <f t="shared" si="0"/>
        <v>0</v>
      </c>
      <c r="Y34" s="24">
        <f t="shared" si="0"/>
        <v>0</v>
      </c>
      <c r="Z34" s="24">
        <f t="shared" si="0"/>
        <v>0</v>
      </c>
      <c r="AA34" s="24">
        <f t="shared" si="0"/>
        <v>0</v>
      </c>
      <c r="AB34" s="24">
        <f t="shared" si="0"/>
        <v>0</v>
      </c>
      <c r="AC34" s="24">
        <f t="shared" si="0"/>
        <v>0</v>
      </c>
      <c r="AD34" s="24">
        <f t="shared" si="0"/>
        <v>0</v>
      </c>
      <c r="AE34" s="24">
        <f t="shared" si="0"/>
        <v>0</v>
      </c>
      <c r="AF34" s="24">
        <f t="shared" si="0"/>
        <v>0</v>
      </c>
      <c r="AG34" s="24">
        <f t="shared" si="0"/>
        <v>0</v>
      </c>
      <c r="AH34" s="24">
        <f t="shared" si="0"/>
        <v>0</v>
      </c>
      <c r="AI34" s="24">
        <f t="shared" si="0"/>
        <v>0</v>
      </c>
      <c r="AJ34" s="24">
        <f t="shared" si="0"/>
        <v>0</v>
      </c>
      <c r="AK34" s="24">
        <f t="shared" si="0"/>
        <v>0</v>
      </c>
      <c r="AL34" s="24">
        <f t="shared" si="0"/>
        <v>0</v>
      </c>
      <c r="AM34" s="24">
        <f t="shared" si="0"/>
        <v>0</v>
      </c>
      <c r="AN34" s="24">
        <f t="shared" si="0"/>
        <v>0</v>
      </c>
      <c r="AO34" s="24">
        <f t="shared" si="0"/>
        <v>0</v>
      </c>
      <c r="AP34" s="24">
        <f t="shared" si="0"/>
        <v>0</v>
      </c>
      <c r="AQ34" s="24">
        <f t="shared" si="0"/>
        <v>0</v>
      </c>
      <c r="AR34" s="24">
        <f t="shared" si="0"/>
        <v>0</v>
      </c>
      <c r="AS34" s="24">
        <f t="shared" si="0"/>
        <v>0</v>
      </c>
      <c r="AT34" s="24">
        <f t="shared" si="0"/>
        <v>0</v>
      </c>
      <c r="AU34" s="24">
        <f t="shared" si="0"/>
        <v>0</v>
      </c>
    </row>
    <row r="35" ht="52.5" customHeight="1" spans="1:95">
      <c r="A35" s="89" t="s">
        <v>1005</v>
      </c>
      <c r="B35" s="90"/>
      <c r="C35" s="26">
        <f>C34*100/25</f>
        <v>0</v>
      </c>
      <c r="D35" s="25">
        <f t="shared" ref="D35:AU35" si="1">D34*100/25</f>
        <v>0</v>
      </c>
      <c r="E35" s="25">
        <f t="shared" si="1"/>
        <v>0</v>
      </c>
      <c r="F35" s="26">
        <f t="shared" si="1"/>
        <v>0</v>
      </c>
      <c r="G35" s="25">
        <f t="shared" si="1"/>
        <v>0</v>
      </c>
      <c r="H35" s="25">
        <f t="shared" si="1"/>
        <v>0</v>
      </c>
      <c r="I35" s="26">
        <f t="shared" si="1"/>
        <v>0</v>
      </c>
      <c r="J35" s="25">
        <f t="shared" si="1"/>
        <v>0</v>
      </c>
      <c r="K35" s="25">
        <f t="shared" si="1"/>
        <v>0</v>
      </c>
      <c r="L35" s="26">
        <f t="shared" si="1"/>
        <v>0</v>
      </c>
      <c r="M35" s="25">
        <f t="shared" si="1"/>
        <v>0</v>
      </c>
      <c r="N35" s="25">
        <f t="shared" si="1"/>
        <v>0</v>
      </c>
      <c r="O35" s="26">
        <f t="shared" si="1"/>
        <v>0</v>
      </c>
      <c r="P35" s="25">
        <f t="shared" si="1"/>
        <v>0</v>
      </c>
      <c r="Q35" s="25">
        <f t="shared" si="1"/>
        <v>0</v>
      </c>
      <c r="R35" s="26">
        <f t="shared" si="1"/>
        <v>0</v>
      </c>
      <c r="S35" s="25">
        <f t="shared" si="1"/>
        <v>0</v>
      </c>
      <c r="T35" s="25">
        <f t="shared" si="1"/>
        <v>0</v>
      </c>
      <c r="U35" s="26">
        <f t="shared" si="1"/>
        <v>0</v>
      </c>
      <c r="V35" s="25">
        <f t="shared" si="1"/>
        <v>0</v>
      </c>
      <c r="W35" s="25">
        <f t="shared" si="1"/>
        <v>0</v>
      </c>
      <c r="X35" s="26">
        <f t="shared" si="1"/>
        <v>0</v>
      </c>
      <c r="Y35" s="25">
        <f t="shared" si="1"/>
        <v>0</v>
      </c>
      <c r="Z35" s="25">
        <f t="shared" si="1"/>
        <v>0</v>
      </c>
      <c r="AA35" s="26">
        <f t="shared" si="1"/>
        <v>0</v>
      </c>
      <c r="AB35" s="25">
        <f t="shared" si="1"/>
        <v>0</v>
      </c>
      <c r="AC35" s="25">
        <f t="shared" si="1"/>
        <v>0</v>
      </c>
      <c r="AD35" s="26">
        <f t="shared" si="1"/>
        <v>0</v>
      </c>
      <c r="AE35" s="25">
        <f t="shared" si="1"/>
        <v>0</v>
      </c>
      <c r="AF35" s="25">
        <f t="shared" si="1"/>
        <v>0</v>
      </c>
      <c r="AG35" s="26">
        <f t="shared" si="1"/>
        <v>0</v>
      </c>
      <c r="AH35" s="25">
        <f t="shared" si="1"/>
        <v>0</v>
      </c>
      <c r="AI35" s="25">
        <f t="shared" si="1"/>
        <v>0</v>
      </c>
      <c r="AJ35" s="26">
        <f t="shared" si="1"/>
        <v>0</v>
      </c>
      <c r="AK35" s="25">
        <f t="shared" si="1"/>
        <v>0</v>
      </c>
      <c r="AL35" s="25">
        <f t="shared" si="1"/>
        <v>0</v>
      </c>
      <c r="AM35" s="26">
        <f t="shared" si="1"/>
        <v>0</v>
      </c>
      <c r="AN35" s="25">
        <f t="shared" si="1"/>
        <v>0</v>
      </c>
      <c r="AO35" s="25">
        <f t="shared" si="1"/>
        <v>0</v>
      </c>
      <c r="AP35" s="26">
        <f t="shared" si="1"/>
        <v>0</v>
      </c>
      <c r="AQ35" s="25">
        <f t="shared" si="1"/>
        <v>0</v>
      </c>
      <c r="AR35" s="25">
        <f t="shared" si="1"/>
        <v>0</v>
      </c>
      <c r="AS35" s="26">
        <f t="shared" si="1"/>
        <v>0</v>
      </c>
      <c r="AT35" s="25">
        <f t="shared" si="1"/>
        <v>0</v>
      </c>
      <c r="AU35" s="25">
        <f t="shared" si="1"/>
        <v>0</v>
      </c>
    </row>
    <row r="36" spans="1:95">
      <c r="CO36" s="24"/>
      <c r="CP36" s="25"/>
      <c r="CQ36" s="25"/>
    </row>
    <row r="37" spans="1:95">
      <c r="B37" s="27" t="s">
        <v>209</v>
      </c>
      <c r="C37" s="27"/>
      <c r="D37" s="27"/>
      <c r="E37" s="27"/>
      <c r="F37" s="1"/>
      <c r="G37" s="1"/>
      <c r="H37" s="1"/>
      <c r="I37" s="1"/>
      <c r="J37" s="1"/>
      <c r="K37" s="1"/>
      <c r="L37" s="1"/>
      <c r="M37" s="1"/>
      <c r="CO37" s="25"/>
    </row>
    <row r="38" spans="1:95">
      <c r="B38" s="22" t="s">
        <v>210</v>
      </c>
      <c r="C38" s="20" t="s">
        <v>1006</v>
      </c>
      <c r="D38" s="20">
        <f>(C34+F34+I34)/3</f>
        <v>0</v>
      </c>
      <c r="E38" s="29">
        <f>(C35+F35+I35)/3</f>
        <v>0</v>
      </c>
      <c r="F38" s="1"/>
      <c r="G38" s="1"/>
      <c r="H38" s="1"/>
      <c r="I38" s="1"/>
      <c r="J38" s="1"/>
      <c r="K38" s="1"/>
      <c r="L38" s="1"/>
      <c r="M38" s="1"/>
    </row>
    <row r="39" spans="1:95">
      <c r="B39" s="22" t="s">
        <v>212</v>
      </c>
      <c r="C39" s="20" t="s">
        <v>1006</v>
      </c>
      <c r="D39" s="20">
        <f>(D34+G34+J34)/3</f>
        <v>0</v>
      </c>
      <c r="E39" s="29">
        <f>(D35+G35+J35)/3</f>
        <v>0</v>
      </c>
      <c r="F39" s="1"/>
      <c r="G39" s="1"/>
      <c r="H39" s="1"/>
      <c r="I39" s="1"/>
      <c r="J39" s="1"/>
      <c r="K39" s="1"/>
      <c r="L39" s="1"/>
      <c r="M39" s="1"/>
    </row>
    <row r="40" spans="1:95">
      <c r="B40" s="22" t="s">
        <v>213</v>
      </c>
      <c r="C40" s="20" t="s">
        <v>1006</v>
      </c>
      <c r="D40" s="20">
        <f>(E34+H34+K34)/3</f>
        <v>0</v>
      </c>
      <c r="E40" s="29">
        <f>(E35+H35+K35)/3</f>
        <v>0</v>
      </c>
      <c r="F40" s="1"/>
      <c r="G40" s="1"/>
      <c r="H40" s="1"/>
      <c r="I40" s="1"/>
      <c r="J40" s="1"/>
      <c r="K40" s="1"/>
      <c r="L40" s="1"/>
      <c r="M40" s="1"/>
    </row>
    <row r="41" spans="1:95">
      <c r="B41" s="30"/>
      <c r="C41" s="6"/>
      <c r="D41" s="133">
        <f>D38+D39+D40</f>
        <v>0</v>
      </c>
      <c r="E41" s="134">
        <f>E38+E39+E40</f>
        <v>0</v>
      </c>
      <c r="F41" s="1"/>
      <c r="G41" s="1"/>
      <c r="H41" s="1"/>
      <c r="I41" s="1"/>
      <c r="J41" s="1"/>
      <c r="K41" s="1"/>
      <c r="L41" s="1"/>
      <c r="M41" s="1"/>
    </row>
    <row r="42" customHeight="1" spans="1:95">
      <c r="B42" s="22"/>
      <c r="C42" s="20"/>
      <c r="D42" s="135" t="s">
        <v>694</v>
      </c>
      <c r="E42" s="135"/>
      <c r="F42" s="1"/>
      <c r="G42" s="1"/>
      <c r="H42" s="1"/>
      <c r="I42" s="1"/>
    </row>
    <row r="43" spans="1:95">
      <c r="B43" s="22" t="s">
        <v>210</v>
      </c>
      <c r="C43" s="20" t="s">
        <v>1007</v>
      </c>
      <c r="D43" s="20">
        <f>(L34+O34+R34)/3</f>
        <v>0</v>
      </c>
      <c r="E43" s="29">
        <f>(L35+O35+R35)/3</f>
        <v>0</v>
      </c>
      <c r="F43" s="4"/>
      <c r="G43" s="4"/>
      <c r="H43" s="4"/>
      <c r="I43" s="4"/>
    </row>
    <row r="44" spans="1:95">
      <c r="B44" s="22" t="s">
        <v>212</v>
      </c>
      <c r="C44" s="20" t="s">
        <v>1007</v>
      </c>
      <c r="D44" s="20">
        <f>(M34+P34+S34)/3</f>
        <v>0</v>
      </c>
      <c r="E44" s="29">
        <f>(M35+P35+S35)/3</f>
        <v>0</v>
      </c>
      <c r="F44" s="4"/>
      <c r="G44" s="4"/>
      <c r="H44" s="4"/>
      <c r="I44" s="4"/>
    </row>
    <row r="45" spans="1:95">
      <c r="B45" s="22" t="s">
        <v>213</v>
      </c>
      <c r="C45" s="20" t="s">
        <v>1007</v>
      </c>
      <c r="D45" s="20">
        <f>(N34+Q34+T34)/3</f>
        <v>0</v>
      </c>
      <c r="E45" s="29">
        <f>(N35+Q35+T35)/3</f>
        <v>0</v>
      </c>
      <c r="F45" s="4"/>
      <c r="G45" s="4"/>
      <c r="H45" s="4"/>
      <c r="I45" s="4"/>
    </row>
    <row r="46" spans="1:95">
      <c r="B46" s="22"/>
      <c r="C46" s="20"/>
      <c r="D46" s="34">
        <f>D43+D44+D45</f>
        <v>0</v>
      </c>
      <c r="E46" s="136">
        <f>E43+E44+E45</f>
        <v>0</v>
      </c>
      <c r="F46" s="137"/>
      <c r="G46" s="137"/>
      <c r="H46" s="137"/>
      <c r="I46" s="137"/>
    </row>
    <row r="47" spans="1:95">
      <c r="B47" s="22" t="s">
        <v>210</v>
      </c>
      <c r="C47" s="20" t="s">
        <v>1008</v>
      </c>
      <c r="D47" s="28">
        <f>(U34+X34+AA34)/3</f>
        <v>0</v>
      </c>
      <c r="E47" s="29">
        <f>(U35+X35+AA35)/3</f>
        <v>0</v>
      </c>
      <c r="F47" s="1"/>
      <c r="G47" s="1"/>
      <c r="H47" s="1"/>
      <c r="I47" s="1"/>
      <c r="J47" s="1"/>
      <c r="K47" s="1"/>
      <c r="L47" s="1"/>
      <c r="M47" s="1"/>
    </row>
    <row r="48" spans="1:95">
      <c r="B48" s="22" t="s">
        <v>212</v>
      </c>
      <c r="C48" s="20" t="s">
        <v>1008</v>
      </c>
      <c r="D48" s="28">
        <f>(V34+Y34+AB34)/3</f>
        <v>0</v>
      </c>
      <c r="E48" s="29">
        <f>(V35+Y35+AB35)/3</f>
        <v>0</v>
      </c>
      <c r="F48" s="1"/>
      <c r="G48" s="1"/>
      <c r="H48" s="1"/>
      <c r="I48" s="1"/>
      <c r="J48" s="1"/>
      <c r="K48" s="1"/>
      <c r="L48" s="1"/>
      <c r="M48" s="1"/>
    </row>
    <row r="49" spans="2:13">
      <c r="B49" s="22" t="s">
        <v>213</v>
      </c>
      <c r="C49" s="20" t="s">
        <v>1008</v>
      </c>
      <c r="D49" s="28">
        <f>(W34+Z34+AC34)/3</f>
        <v>0</v>
      </c>
      <c r="E49" s="29">
        <f>(W35+Z35+AC35)/3</f>
        <v>0</v>
      </c>
      <c r="F49" s="1"/>
      <c r="G49" s="1"/>
      <c r="H49" s="1"/>
      <c r="I49" s="1"/>
      <c r="J49" s="1"/>
      <c r="K49" s="1"/>
      <c r="L49" s="1"/>
      <c r="M49" s="1"/>
    </row>
    <row r="50" spans="2:13">
      <c r="B50" s="30"/>
      <c r="C50" s="6"/>
      <c r="D50" s="33">
        <f>D47+D48+D49</f>
        <v>0</v>
      </c>
      <c r="E50" s="33">
        <f>E47+E48+E49</f>
        <v>0</v>
      </c>
      <c r="F50" s="1"/>
      <c r="G50" s="1"/>
      <c r="H50" s="1"/>
      <c r="I50" s="1"/>
      <c r="J50" s="1"/>
      <c r="K50" s="1"/>
      <c r="L50" s="1"/>
      <c r="M50" s="1"/>
    </row>
    <row r="51" spans="2:13">
      <c r="B51" s="22"/>
      <c r="C51" s="20"/>
      <c r="D51" s="138" t="s">
        <v>694</v>
      </c>
      <c r="E51" s="139"/>
    </row>
    <row r="52" spans="2:13">
      <c r="B52" s="22" t="s">
        <v>210</v>
      </c>
      <c r="C52" s="20" t="s">
        <v>1009</v>
      </c>
      <c r="D52" s="20">
        <f>(AD34+AG34+AJ34)/3</f>
        <v>0</v>
      </c>
      <c r="E52" s="29">
        <f>(AD35+AG35+AJ35)/3</f>
        <v>0</v>
      </c>
    </row>
    <row r="53" spans="2:13">
      <c r="B53" s="22" t="s">
        <v>212</v>
      </c>
      <c r="C53" s="20" t="s">
        <v>1009</v>
      </c>
      <c r="D53" s="20">
        <f>(AE34+AH34+AK34)/3</f>
        <v>0</v>
      </c>
      <c r="E53" s="29">
        <f>(AE35+AH35+AK35)/3</f>
        <v>0</v>
      </c>
    </row>
    <row r="54" spans="2:13">
      <c r="B54" s="22" t="s">
        <v>213</v>
      </c>
      <c r="C54" s="20" t="s">
        <v>1009</v>
      </c>
      <c r="D54" s="20">
        <f>(AF34+AI34+AL34)/3</f>
        <v>0</v>
      </c>
      <c r="E54" s="29">
        <f>(AF35+AI35+AL35)/3</f>
        <v>0</v>
      </c>
    </row>
    <row r="55" spans="2:13">
      <c r="B55" s="22"/>
      <c r="C55" s="20"/>
      <c r="D55" s="34">
        <f>D52+D53+D54</f>
        <v>0</v>
      </c>
      <c r="E55" s="136">
        <f>E52+E53+E54</f>
        <v>0</v>
      </c>
    </row>
    <row r="56" spans="2:13">
      <c r="B56" s="22" t="s">
        <v>210</v>
      </c>
      <c r="C56" s="20" t="s">
        <v>1010</v>
      </c>
      <c r="D56" s="20">
        <f>(AM34+AP34+AS34)/3</f>
        <v>0</v>
      </c>
      <c r="E56" s="29">
        <f>(AM35+AP35+AS35)/3</f>
        <v>0</v>
      </c>
      <c r="F56" s="1"/>
      <c r="G56" s="1"/>
      <c r="H56" s="1"/>
      <c r="I56" s="1"/>
      <c r="J56" s="1"/>
      <c r="K56" s="1"/>
      <c r="L56" s="1"/>
      <c r="M56" s="1"/>
    </row>
    <row r="57" spans="2:13">
      <c r="B57" s="22" t="s">
        <v>212</v>
      </c>
      <c r="C57" s="20" t="s">
        <v>1010</v>
      </c>
      <c r="D57" s="20">
        <f>(AN34+AQ34+AT34)/3</f>
        <v>0</v>
      </c>
      <c r="E57" s="29">
        <f>(AN35+AQ35+AT35)/3</f>
        <v>0</v>
      </c>
      <c r="F57" s="1"/>
      <c r="G57" s="1"/>
      <c r="H57" s="1"/>
      <c r="I57" s="1"/>
      <c r="J57" s="1"/>
      <c r="K57" s="1"/>
      <c r="L57" s="1"/>
      <c r="M57" s="1"/>
    </row>
    <row r="58" spans="2:13">
      <c r="B58" s="22" t="s">
        <v>213</v>
      </c>
      <c r="C58" s="20" t="s">
        <v>1010</v>
      </c>
      <c r="D58" s="20">
        <f>(AO34+AR34+AU34)/3</f>
        <v>0</v>
      </c>
      <c r="E58" s="29">
        <f>(AO35+AR35+AU35)/3</f>
        <v>0</v>
      </c>
      <c r="F58" s="1"/>
      <c r="G58" s="1"/>
      <c r="H58" s="1"/>
      <c r="I58" s="1"/>
      <c r="J58" s="1"/>
      <c r="K58" s="1"/>
      <c r="L58" s="1"/>
      <c r="M58" s="1"/>
    </row>
    <row r="59" spans="2:13">
      <c r="B59" s="22"/>
      <c r="C59" s="22"/>
      <c r="D59" s="34">
        <f>D56+D57+D58</f>
        <v>0</v>
      </c>
      <c r="E59" s="33">
        <f>E56+E57+E58</f>
        <v>0</v>
      </c>
      <c r="F59" s="1"/>
      <c r="G59" s="1"/>
      <c r="H59" s="1"/>
      <c r="I59" s="1"/>
      <c r="J59" s="1"/>
      <c r="K59" s="1"/>
      <c r="L59" s="1"/>
      <c r="M59" s="1"/>
    </row>
  </sheetData>
  <mergeCells count="43">
    <mergeCell ref="HL2:HM2"/>
    <mergeCell ref="B4:AU4"/>
    <mergeCell ref="C5:K5"/>
    <mergeCell ref="L5:T5"/>
    <mergeCell ref="U5:AC5"/>
    <mergeCell ref="AD5:AL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34:B34"/>
    <mergeCell ref="A35:B35"/>
    <mergeCell ref="B37:E37"/>
    <mergeCell ref="D42:E42"/>
    <mergeCell ref="D51:E51"/>
    <mergeCell ref="A7:A8"/>
    <mergeCell ref="B7:B8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W64"/>
  <sheetViews>
    <sheetView topLeftCell="A20" workbookViewId="0">
      <selection activeCell="J15" sqref="J15"/>
    </sheetView>
  </sheetViews>
  <sheetFormatPr defaultColWidth="9" defaultRowHeight="15"/>
  <cols>
    <col min="2" max="2" width="25.8571428571429" customWidth="1"/>
    <col min="4" max="5" width="12" customWidth="1"/>
    <col min="6" max="13" width="9.28571428571429" customWidth="1"/>
    <col min="254" max="254" width="9.14285714285714" customWidth="1"/>
    <col min="255" max="255" width="0.142857142857143" customWidth="1"/>
    <col min="256" max="263" width="9.14285714285714" hidden="1" customWidth="1"/>
  </cols>
  <sheetData>
    <row r="1" ht="15.75" spans="1:283">
      <c r="A1" s="37" t="s">
        <v>219</v>
      </c>
      <c r="B1" s="38" t="s">
        <v>1074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ht="15.75" spans="1:283">
      <c r="A2" s="41" t="s">
        <v>1075</v>
      </c>
      <c r="B2" s="40"/>
      <c r="C2" s="40"/>
      <c r="D2" s="40"/>
      <c r="E2" s="40"/>
      <c r="F2" s="42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JV2" s="4" t="s">
        <v>694</v>
      </c>
      <c r="JW2" s="4"/>
    </row>
    <row r="3" ht="15.75" spans="1:283">
      <c r="A3" s="41"/>
      <c r="B3" s="40"/>
      <c r="C3" s="40"/>
      <c r="D3" s="40"/>
      <c r="E3" s="40"/>
      <c r="F3" s="42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JV3" s="4"/>
      <c r="JW3" s="4"/>
    </row>
    <row r="4" ht="18.75" spans="1:283">
      <c r="A4" s="91" t="s">
        <v>4</v>
      </c>
      <c r="B4" s="91" t="s">
        <v>5</v>
      </c>
      <c r="C4" s="92" t="s">
        <v>1076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2" t="s">
        <v>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2" t="s">
        <v>222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2" t="s">
        <v>1077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customHeight="1" spans="1:283">
      <c r="A5" s="94"/>
      <c r="B5" s="94"/>
      <c r="C5" s="95" t="s">
        <v>224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5" t="s">
        <v>1078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47" t="s">
        <v>13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65" t="s">
        <v>1079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47" t="s">
        <v>422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95" t="s">
        <v>423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225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7" t="s">
        <v>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47" t="s">
        <v>226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7" t="s">
        <v>227</v>
      </c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9"/>
      <c r="HE5" s="53" t="s">
        <v>16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5"/>
      <c r="HZ5" s="47" t="s">
        <v>1080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</row>
    <row r="6" ht="4.15" hidden="1" customHeight="1" spans="1:283">
      <c r="A6" s="94"/>
      <c r="B6" s="9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</row>
    <row r="7" ht="16.15" hidden="1" customHeight="1" spans="1:283">
      <c r="A7" s="94"/>
      <c r="B7" s="9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</row>
    <row r="8" ht="17.45" hidden="1" customHeight="1" spans="1:283">
      <c r="A8" s="94"/>
      <c r="B8" s="9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</row>
    <row r="9" ht="18" hidden="1" customHeight="1" spans="1:283">
      <c r="A9" s="94"/>
      <c r="B9" s="9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</row>
    <row r="10" ht="30" hidden="1" customHeight="1" spans="1:283">
      <c r="A10" s="94"/>
      <c r="B10" s="9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7"/>
      <c r="JA10" s="47"/>
      <c r="JB10" s="47"/>
      <c r="JC10" s="47"/>
    </row>
    <row r="11" ht="15.75" spans="1:283">
      <c r="A11" s="94"/>
      <c r="B11" s="94"/>
      <c r="C11" s="96" t="s">
        <v>1081</v>
      </c>
      <c r="D11" s="96" t="s">
        <v>19</v>
      </c>
      <c r="E11" s="96" t="s">
        <v>20</v>
      </c>
      <c r="F11" s="96" t="s">
        <v>1082</v>
      </c>
      <c r="G11" s="96" t="s">
        <v>25</v>
      </c>
      <c r="H11" s="96" t="s">
        <v>26</v>
      </c>
      <c r="I11" s="96" t="s">
        <v>1083</v>
      </c>
      <c r="J11" s="96"/>
      <c r="K11" s="96"/>
      <c r="L11" s="96" t="s">
        <v>1084</v>
      </c>
      <c r="M11" s="96"/>
      <c r="N11" s="96"/>
      <c r="O11" s="96" t="s">
        <v>1085</v>
      </c>
      <c r="P11" s="96"/>
      <c r="Q11" s="96"/>
      <c r="R11" s="96" t="s">
        <v>1086</v>
      </c>
      <c r="S11" s="96"/>
      <c r="T11" s="96"/>
      <c r="U11" s="96" t="s">
        <v>1087</v>
      </c>
      <c r="V11" s="96"/>
      <c r="W11" s="96"/>
      <c r="X11" s="96" t="s">
        <v>1088</v>
      </c>
      <c r="Y11" s="96"/>
      <c r="Z11" s="96"/>
      <c r="AA11" s="96" t="s">
        <v>1089</v>
      </c>
      <c r="AB11" s="96"/>
      <c r="AC11" s="96"/>
      <c r="AD11" s="96" t="s">
        <v>1090</v>
      </c>
      <c r="AE11" s="96"/>
      <c r="AF11" s="96"/>
      <c r="AG11" s="96" t="s">
        <v>1091</v>
      </c>
      <c r="AH11" s="96"/>
      <c r="AI11" s="96"/>
      <c r="AJ11" s="65" t="s">
        <v>1092</v>
      </c>
      <c r="AK11" s="65"/>
      <c r="AL11" s="65"/>
      <c r="AM11" s="65" t="s">
        <v>1093</v>
      </c>
      <c r="AN11" s="65"/>
      <c r="AO11" s="65"/>
      <c r="AP11" s="96" t="s">
        <v>1094</v>
      </c>
      <c r="AQ11" s="96"/>
      <c r="AR11" s="96"/>
      <c r="AS11" s="96" t="s">
        <v>1095</v>
      </c>
      <c r="AT11" s="96"/>
      <c r="AU11" s="96"/>
      <c r="AV11" s="65" t="s">
        <v>1096</v>
      </c>
      <c r="AW11" s="65"/>
      <c r="AX11" s="65"/>
      <c r="AY11" s="96" t="s">
        <v>1097</v>
      </c>
      <c r="AZ11" s="96"/>
      <c r="BA11" s="96"/>
      <c r="BB11" s="96" t="s">
        <v>1098</v>
      </c>
      <c r="BC11" s="96"/>
      <c r="BD11" s="96"/>
      <c r="BE11" s="96" t="s">
        <v>1099</v>
      </c>
      <c r="BF11" s="96"/>
      <c r="BG11" s="96"/>
      <c r="BH11" s="96" t="s">
        <v>1100</v>
      </c>
      <c r="BI11" s="96"/>
      <c r="BJ11" s="96"/>
      <c r="BK11" s="96" t="s">
        <v>1101</v>
      </c>
      <c r="BL11" s="96"/>
      <c r="BM11" s="96"/>
      <c r="BN11" s="65" t="s">
        <v>1102</v>
      </c>
      <c r="BO11" s="65"/>
      <c r="BP11" s="65"/>
      <c r="BQ11" s="65" t="s">
        <v>1103</v>
      </c>
      <c r="BR11" s="65"/>
      <c r="BS11" s="65"/>
      <c r="BT11" s="65" t="s">
        <v>1104</v>
      </c>
      <c r="BU11" s="65"/>
      <c r="BV11" s="65"/>
      <c r="BW11" s="65" t="s">
        <v>1105</v>
      </c>
      <c r="BX11" s="65"/>
      <c r="BY11" s="65"/>
      <c r="BZ11" s="65" t="s">
        <v>1106</v>
      </c>
      <c r="CA11" s="65"/>
      <c r="CB11" s="65"/>
      <c r="CC11" s="65" t="s">
        <v>1107</v>
      </c>
      <c r="CD11" s="65"/>
      <c r="CE11" s="65"/>
      <c r="CF11" s="65" t="s">
        <v>1108</v>
      </c>
      <c r="CG11" s="65"/>
      <c r="CH11" s="65"/>
      <c r="CI11" s="65" t="s">
        <v>1109</v>
      </c>
      <c r="CJ11" s="65"/>
      <c r="CK11" s="65"/>
      <c r="CL11" s="65" t="s">
        <v>1110</v>
      </c>
      <c r="CM11" s="65"/>
      <c r="CN11" s="65"/>
      <c r="CO11" s="65" t="s">
        <v>1111</v>
      </c>
      <c r="CP11" s="65"/>
      <c r="CQ11" s="65"/>
      <c r="CR11" s="65" t="s">
        <v>1112</v>
      </c>
      <c r="CS11" s="65"/>
      <c r="CT11" s="65"/>
      <c r="CU11" s="65" t="s">
        <v>1113</v>
      </c>
      <c r="CV11" s="65"/>
      <c r="CW11" s="65"/>
      <c r="CX11" s="65" t="s">
        <v>1114</v>
      </c>
      <c r="CY11" s="65"/>
      <c r="CZ11" s="65"/>
      <c r="DA11" s="65" t="s">
        <v>1115</v>
      </c>
      <c r="DB11" s="65"/>
      <c r="DC11" s="65"/>
      <c r="DD11" s="65" t="s">
        <v>1116</v>
      </c>
      <c r="DE11" s="65"/>
      <c r="DF11" s="65"/>
      <c r="DG11" s="65" t="s">
        <v>1117</v>
      </c>
      <c r="DH11" s="65"/>
      <c r="DI11" s="65"/>
      <c r="DJ11" s="65" t="s">
        <v>1118</v>
      </c>
      <c r="DK11" s="65"/>
      <c r="DL11" s="65"/>
      <c r="DM11" s="65" t="s">
        <v>1119</v>
      </c>
      <c r="DN11" s="65"/>
      <c r="DO11" s="65"/>
      <c r="DP11" s="65" t="s">
        <v>1120</v>
      </c>
      <c r="DQ11" s="65"/>
      <c r="DR11" s="65"/>
      <c r="DS11" s="65" t="s">
        <v>1121</v>
      </c>
      <c r="DT11" s="65"/>
      <c r="DU11" s="65"/>
      <c r="DV11" s="65" t="s">
        <v>1122</v>
      </c>
      <c r="DW11" s="65"/>
      <c r="DX11" s="65"/>
      <c r="DY11" s="65" t="s">
        <v>1123</v>
      </c>
      <c r="DZ11" s="65"/>
      <c r="EA11" s="65"/>
      <c r="EB11" s="65" t="s">
        <v>1124</v>
      </c>
      <c r="EC11" s="65"/>
      <c r="ED11" s="65"/>
      <c r="EE11" s="65" t="s">
        <v>1125</v>
      </c>
      <c r="EF11" s="65"/>
      <c r="EG11" s="65"/>
      <c r="EH11" s="65" t="s">
        <v>1126</v>
      </c>
      <c r="EI11" s="65"/>
      <c r="EJ11" s="65"/>
      <c r="EK11" s="65" t="s">
        <v>1127</v>
      </c>
      <c r="EL11" s="65"/>
      <c r="EM11" s="65"/>
      <c r="EN11" s="65" t="s">
        <v>1128</v>
      </c>
      <c r="EO11" s="65"/>
      <c r="EP11" s="65"/>
      <c r="EQ11" s="65" t="s">
        <v>1129</v>
      </c>
      <c r="ER11" s="65"/>
      <c r="ES11" s="65"/>
      <c r="ET11" s="65" t="s">
        <v>1130</v>
      </c>
      <c r="EU11" s="65"/>
      <c r="EV11" s="65"/>
      <c r="EW11" s="65" t="s">
        <v>1131</v>
      </c>
      <c r="EX11" s="65"/>
      <c r="EY11" s="65"/>
      <c r="EZ11" s="65" t="s">
        <v>1132</v>
      </c>
      <c r="FA11" s="65"/>
      <c r="FB11" s="65"/>
      <c r="FC11" s="65" t="s">
        <v>1133</v>
      </c>
      <c r="FD11" s="65"/>
      <c r="FE11" s="65"/>
      <c r="FF11" s="65" t="s">
        <v>1134</v>
      </c>
      <c r="FG11" s="65"/>
      <c r="FH11" s="65"/>
      <c r="FI11" s="65" t="s">
        <v>1135</v>
      </c>
      <c r="FJ11" s="65"/>
      <c r="FK11" s="65"/>
      <c r="FL11" s="65" t="s">
        <v>1136</v>
      </c>
      <c r="FM11" s="65"/>
      <c r="FN11" s="65"/>
      <c r="FO11" s="65" t="s">
        <v>1137</v>
      </c>
      <c r="FP11" s="65"/>
      <c r="FQ11" s="65"/>
      <c r="FR11" s="65" t="s">
        <v>1138</v>
      </c>
      <c r="FS11" s="65"/>
      <c r="FT11" s="65"/>
      <c r="FU11" s="65" t="s">
        <v>1139</v>
      </c>
      <c r="FV11" s="65"/>
      <c r="FW11" s="65"/>
      <c r="FX11" s="65" t="s">
        <v>1140</v>
      </c>
      <c r="FY11" s="65"/>
      <c r="FZ11" s="65"/>
      <c r="GA11" s="65" t="s">
        <v>1141</v>
      </c>
      <c r="GB11" s="65"/>
      <c r="GC11" s="65"/>
      <c r="GD11" s="65" t="s">
        <v>1142</v>
      </c>
      <c r="GE11" s="65"/>
      <c r="GF11" s="65"/>
      <c r="GG11" s="65" t="s">
        <v>1143</v>
      </c>
      <c r="GH11" s="65"/>
      <c r="GI11" s="65"/>
      <c r="GJ11" s="65" t="s">
        <v>1144</v>
      </c>
      <c r="GK11" s="65"/>
      <c r="GL11" s="65"/>
      <c r="GM11" s="65" t="s">
        <v>1145</v>
      </c>
      <c r="GN11" s="65"/>
      <c r="GO11" s="65"/>
      <c r="GP11" s="65" t="s">
        <v>1146</v>
      </c>
      <c r="GQ11" s="65"/>
      <c r="GR11" s="65"/>
      <c r="GS11" s="65" t="s">
        <v>1147</v>
      </c>
      <c r="GT11" s="65"/>
      <c r="GU11" s="65"/>
      <c r="GV11" s="65" t="s">
        <v>1148</v>
      </c>
      <c r="GW11" s="65"/>
      <c r="GX11" s="65"/>
      <c r="GY11" s="65" t="s">
        <v>1149</v>
      </c>
      <c r="GZ11" s="65"/>
      <c r="HA11" s="65"/>
      <c r="HB11" s="65" t="s">
        <v>1150</v>
      </c>
      <c r="HC11" s="65"/>
      <c r="HD11" s="65"/>
      <c r="HE11" s="65" t="s">
        <v>1151</v>
      </c>
      <c r="HF11" s="65"/>
      <c r="HG11" s="65"/>
      <c r="HH11" s="65" t="s">
        <v>1152</v>
      </c>
      <c r="HI11" s="65"/>
      <c r="HJ11" s="65"/>
      <c r="HK11" s="65" t="s">
        <v>1153</v>
      </c>
      <c r="HL11" s="65"/>
      <c r="HM11" s="65"/>
      <c r="HN11" s="65" t="s">
        <v>1154</v>
      </c>
      <c r="HO11" s="65"/>
      <c r="HP11" s="65"/>
      <c r="HQ11" s="65" t="s">
        <v>1155</v>
      </c>
      <c r="HR11" s="65"/>
      <c r="HS11" s="65"/>
      <c r="HT11" s="65" t="s">
        <v>1156</v>
      </c>
      <c r="HU11" s="65"/>
      <c r="HV11" s="65"/>
      <c r="HW11" s="65" t="s">
        <v>1157</v>
      </c>
      <c r="HX11" s="65"/>
      <c r="HY11" s="65"/>
      <c r="HZ11" s="65" t="s">
        <v>1158</v>
      </c>
      <c r="IA11" s="65"/>
      <c r="IB11" s="65"/>
      <c r="IC11" s="65" t="s">
        <v>1159</v>
      </c>
      <c r="ID11" s="65"/>
      <c r="IE11" s="65"/>
      <c r="IF11" s="65" t="s">
        <v>1160</v>
      </c>
      <c r="IG11" s="65"/>
      <c r="IH11" s="65"/>
      <c r="II11" s="65" t="s">
        <v>1161</v>
      </c>
      <c r="IJ11" s="65"/>
      <c r="IK11" s="65"/>
      <c r="IL11" s="65" t="s">
        <v>1162</v>
      </c>
      <c r="IM11" s="65"/>
      <c r="IN11" s="65"/>
      <c r="IO11" s="65" t="s">
        <v>1163</v>
      </c>
      <c r="IP11" s="65"/>
      <c r="IQ11" s="65"/>
      <c r="IR11" s="62" t="s">
        <v>1164</v>
      </c>
      <c r="IS11" s="63"/>
      <c r="IT11" s="64"/>
      <c r="IU11" s="101"/>
      <c r="IV11" s="101"/>
      <c r="IW11" s="101"/>
      <c r="IX11" s="101"/>
    </row>
    <row r="12" ht="91.5" customHeight="1" spans="1:283">
      <c r="A12" s="94"/>
      <c r="B12" s="94"/>
      <c r="C12" s="77" t="s">
        <v>1165</v>
      </c>
      <c r="D12" s="77"/>
      <c r="E12" s="77"/>
      <c r="F12" s="78" t="s">
        <v>1166</v>
      </c>
      <c r="G12" s="78"/>
      <c r="H12" s="78"/>
      <c r="I12" s="78" t="s">
        <v>1167</v>
      </c>
      <c r="J12" s="78"/>
      <c r="K12" s="78"/>
      <c r="L12" s="78" t="s">
        <v>1168</v>
      </c>
      <c r="M12" s="78"/>
      <c r="N12" s="78"/>
      <c r="O12" s="78" t="s">
        <v>1169</v>
      </c>
      <c r="P12" s="78"/>
      <c r="Q12" s="78"/>
      <c r="R12" s="78" t="s">
        <v>1170</v>
      </c>
      <c r="S12" s="78"/>
      <c r="T12" s="78"/>
      <c r="U12" s="78" t="s">
        <v>1171</v>
      </c>
      <c r="V12" s="78"/>
      <c r="W12" s="78"/>
      <c r="X12" s="78" t="s">
        <v>1172</v>
      </c>
      <c r="Y12" s="78"/>
      <c r="Z12" s="78"/>
      <c r="AA12" s="77" t="s">
        <v>1173</v>
      </c>
      <c r="AB12" s="77"/>
      <c r="AC12" s="77"/>
      <c r="AD12" s="77" t="s">
        <v>1174</v>
      </c>
      <c r="AE12" s="77"/>
      <c r="AF12" s="77"/>
      <c r="AG12" s="78" t="s">
        <v>1175</v>
      </c>
      <c r="AH12" s="78"/>
      <c r="AI12" s="78"/>
      <c r="AJ12" s="78" t="s">
        <v>1176</v>
      </c>
      <c r="AK12" s="78"/>
      <c r="AL12" s="78"/>
      <c r="AM12" s="77" t="s">
        <v>1177</v>
      </c>
      <c r="AN12" s="77"/>
      <c r="AO12" s="77"/>
      <c r="AP12" s="78" t="s">
        <v>1178</v>
      </c>
      <c r="AQ12" s="78"/>
      <c r="AR12" s="78"/>
      <c r="AS12" s="77" t="s">
        <v>1179</v>
      </c>
      <c r="AT12" s="77"/>
      <c r="AU12" s="77"/>
      <c r="AV12" s="78" t="s">
        <v>1180</v>
      </c>
      <c r="AW12" s="78"/>
      <c r="AX12" s="78"/>
      <c r="AY12" s="78" t="s">
        <v>1181</v>
      </c>
      <c r="AZ12" s="78"/>
      <c r="BA12" s="78"/>
      <c r="BB12" s="78" t="s">
        <v>1182</v>
      </c>
      <c r="BC12" s="78"/>
      <c r="BD12" s="78"/>
      <c r="BE12" s="78" t="s">
        <v>1183</v>
      </c>
      <c r="BF12" s="78"/>
      <c r="BG12" s="78"/>
      <c r="BH12" s="78" t="s">
        <v>1184</v>
      </c>
      <c r="BI12" s="78"/>
      <c r="BJ12" s="78"/>
      <c r="BK12" s="78" t="s">
        <v>1185</v>
      </c>
      <c r="BL12" s="78"/>
      <c r="BM12" s="78"/>
      <c r="BN12" s="78" t="s">
        <v>1186</v>
      </c>
      <c r="BO12" s="78"/>
      <c r="BP12" s="78"/>
      <c r="BQ12" s="78" t="s">
        <v>1187</v>
      </c>
      <c r="BR12" s="78"/>
      <c r="BS12" s="78"/>
      <c r="BT12" s="78" t="s">
        <v>1188</v>
      </c>
      <c r="BU12" s="78"/>
      <c r="BV12" s="78"/>
      <c r="BW12" s="78" t="s">
        <v>1189</v>
      </c>
      <c r="BX12" s="78"/>
      <c r="BY12" s="78"/>
      <c r="BZ12" s="78" t="s">
        <v>1190</v>
      </c>
      <c r="CA12" s="78"/>
      <c r="CB12" s="78"/>
      <c r="CC12" s="78" t="s">
        <v>1191</v>
      </c>
      <c r="CD12" s="78"/>
      <c r="CE12" s="78"/>
      <c r="CF12" s="78" t="s">
        <v>1192</v>
      </c>
      <c r="CG12" s="78"/>
      <c r="CH12" s="78"/>
      <c r="CI12" s="78" t="s">
        <v>1193</v>
      </c>
      <c r="CJ12" s="78"/>
      <c r="CK12" s="78"/>
      <c r="CL12" s="78" t="s">
        <v>1194</v>
      </c>
      <c r="CM12" s="78"/>
      <c r="CN12" s="78"/>
      <c r="CO12" s="78" t="s">
        <v>1195</v>
      </c>
      <c r="CP12" s="78"/>
      <c r="CQ12" s="78"/>
      <c r="CR12" s="78" t="s">
        <v>1196</v>
      </c>
      <c r="CS12" s="78"/>
      <c r="CT12" s="78"/>
      <c r="CU12" s="78" t="s">
        <v>1197</v>
      </c>
      <c r="CV12" s="78"/>
      <c r="CW12" s="78"/>
      <c r="CX12" s="78" t="s">
        <v>1198</v>
      </c>
      <c r="CY12" s="78"/>
      <c r="CZ12" s="78"/>
      <c r="DA12" s="78" t="s">
        <v>1199</v>
      </c>
      <c r="DB12" s="78"/>
      <c r="DC12" s="78"/>
      <c r="DD12" s="78" t="s">
        <v>1200</v>
      </c>
      <c r="DE12" s="78"/>
      <c r="DF12" s="78"/>
      <c r="DG12" s="78" t="s">
        <v>1201</v>
      </c>
      <c r="DH12" s="78"/>
      <c r="DI12" s="78"/>
      <c r="DJ12" s="78" t="s">
        <v>1202</v>
      </c>
      <c r="DK12" s="78"/>
      <c r="DL12" s="78"/>
      <c r="DM12" s="78" t="s">
        <v>1203</v>
      </c>
      <c r="DN12" s="78"/>
      <c r="DO12" s="78"/>
      <c r="DP12" s="78" t="s">
        <v>1204</v>
      </c>
      <c r="DQ12" s="78"/>
      <c r="DR12" s="78"/>
      <c r="DS12" s="78" t="s">
        <v>1205</v>
      </c>
      <c r="DT12" s="78"/>
      <c r="DU12" s="78"/>
      <c r="DV12" s="78" t="s">
        <v>1191</v>
      </c>
      <c r="DW12" s="78"/>
      <c r="DX12" s="78"/>
      <c r="DY12" s="78" t="s">
        <v>1206</v>
      </c>
      <c r="DZ12" s="78"/>
      <c r="EA12" s="78"/>
      <c r="EB12" s="78" t="s">
        <v>1207</v>
      </c>
      <c r="EC12" s="78"/>
      <c r="ED12" s="78"/>
      <c r="EE12" s="78" t="s">
        <v>1208</v>
      </c>
      <c r="EF12" s="78"/>
      <c r="EG12" s="78"/>
      <c r="EH12" s="78" t="s">
        <v>1209</v>
      </c>
      <c r="EI12" s="78"/>
      <c r="EJ12" s="78"/>
      <c r="EK12" s="78" t="s">
        <v>1210</v>
      </c>
      <c r="EL12" s="78"/>
      <c r="EM12" s="78"/>
      <c r="EN12" s="78" t="s">
        <v>1211</v>
      </c>
      <c r="EO12" s="78"/>
      <c r="EP12" s="78"/>
      <c r="EQ12" s="78" t="s">
        <v>1212</v>
      </c>
      <c r="ER12" s="78"/>
      <c r="ES12" s="78"/>
      <c r="ET12" s="78" t="s">
        <v>1213</v>
      </c>
      <c r="EU12" s="78"/>
      <c r="EV12" s="78"/>
      <c r="EW12" s="78" t="s">
        <v>1214</v>
      </c>
      <c r="EX12" s="78"/>
      <c r="EY12" s="78"/>
      <c r="EZ12" s="78" t="s">
        <v>1215</v>
      </c>
      <c r="FA12" s="78"/>
      <c r="FB12" s="78"/>
      <c r="FC12" s="78" t="s">
        <v>1216</v>
      </c>
      <c r="FD12" s="78"/>
      <c r="FE12" s="78"/>
      <c r="FF12" s="78" t="s">
        <v>1217</v>
      </c>
      <c r="FG12" s="78"/>
      <c r="FH12" s="78"/>
      <c r="FI12" s="78" t="s">
        <v>1218</v>
      </c>
      <c r="FJ12" s="78"/>
      <c r="FK12" s="78"/>
      <c r="FL12" s="78" t="s">
        <v>1219</v>
      </c>
      <c r="FM12" s="78"/>
      <c r="FN12" s="78"/>
      <c r="FO12" s="96" t="s">
        <v>1220</v>
      </c>
      <c r="FP12" s="96"/>
      <c r="FQ12" s="96"/>
      <c r="FR12" s="78" t="s">
        <v>1221</v>
      </c>
      <c r="FS12" s="78"/>
      <c r="FT12" s="78"/>
      <c r="FU12" s="78" t="s">
        <v>1222</v>
      </c>
      <c r="FV12" s="78"/>
      <c r="FW12" s="78"/>
      <c r="FX12" s="78" t="s">
        <v>1223</v>
      </c>
      <c r="FY12" s="78"/>
      <c r="FZ12" s="78"/>
      <c r="GA12" s="78" t="s">
        <v>1224</v>
      </c>
      <c r="GB12" s="78"/>
      <c r="GC12" s="78"/>
      <c r="GD12" s="78" t="s">
        <v>1225</v>
      </c>
      <c r="GE12" s="78"/>
      <c r="GF12" s="78"/>
      <c r="GG12" s="78" t="s">
        <v>1226</v>
      </c>
      <c r="GH12" s="78"/>
      <c r="GI12" s="78"/>
      <c r="GJ12" s="77" t="s">
        <v>1227</v>
      </c>
      <c r="GK12" s="77"/>
      <c r="GL12" s="77"/>
      <c r="GM12" s="78" t="s">
        <v>1228</v>
      </c>
      <c r="GN12" s="78"/>
      <c r="GO12" s="78"/>
      <c r="GP12" s="78" t="s">
        <v>1229</v>
      </c>
      <c r="GQ12" s="78"/>
      <c r="GR12" s="78"/>
      <c r="GS12" s="78" t="s">
        <v>1230</v>
      </c>
      <c r="GT12" s="78"/>
      <c r="GU12" s="78"/>
      <c r="GV12" s="78" t="s">
        <v>1231</v>
      </c>
      <c r="GW12" s="78"/>
      <c r="GX12" s="78"/>
      <c r="GY12" s="78" t="s">
        <v>1232</v>
      </c>
      <c r="GZ12" s="78"/>
      <c r="HA12" s="78"/>
      <c r="HB12" s="78" t="s">
        <v>1233</v>
      </c>
      <c r="HC12" s="78"/>
      <c r="HD12" s="78"/>
      <c r="HE12" s="78" t="s">
        <v>1234</v>
      </c>
      <c r="HF12" s="78"/>
      <c r="HG12" s="78"/>
      <c r="HH12" s="78" t="s">
        <v>1235</v>
      </c>
      <c r="HI12" s="78"/>
      <c r="HJ12" s="78"/>
      <c r="HK12" s="78" t="s">
        <v>1236</v>
      </c>
      <c r="HL12" s="78"/>
      <c r="HM12" s="78"/>
      <c r="HN12" s="78" t="s">
        <v>1237</v>
      </c>
      <c r="HO12" s="78"/>
      <c r="HP12" s="78"/>
      <c r="HQ12" s="78" t="s">
        <v>1238</v>
      </c>
      <c r="HR12" s="78"/>
      <c r="HS12" s="78"/>
      <c r="HT12" s="78" t="s">
        <v>1239</v>
      </c>
      <c r="HU12" s="78"/>
      <c r="HV12" s="78"/>
      <c r="HW12" s="78" t="s">
        <v>1240</v>
      </c>
      <c r="HX12" s="78"/>
      <c r="HY12" s="78"/>
      <c r="HZ12" s="78" t="s">
        <v>1241</v>
      </c>
      <c r="IA12" s="78"/>
      <c r="IB12" s="78"/>
      <c r="IC12" s="78" t="s">
        <v>1242</v>
      </c>
      <c r="ID12" s="78"/>
      <c r="IE12" s="78"/>
      <c r="IF12" s="78" t="s">
        <v>1243</v>
      </c>
      <c r="IG12" s="78"/>
      <c r="IH12" s="78"/>
      <c r="II12" s="78" t="s">
        <v>1244</v>
      </c>
      <c r="IJ12" s="78"/>
      <c r="IK12" s="78"/>
      <c r="IL12" s="78" t="s">
        <v>1245</v>
      </c>
      <c r="IM12" s="78"/>
      <c r="IN12" s="78"/>
      <c r="IO12" s="78" t="s">
        <v>1246</v>
      </c>
      <c r="IP12" s="78"/>
      <c r="IQ12" s="78"/>
      <c r="IR12" s="78" t="s">
        <v>1247</v>
      </c>
      <c r="IS12" s="78"/>
      <c r="IT12" s="78"/>
      <c r="IU12" s="102"/>
      <c r="IV12" s="102"/>
      <c r="IW12" s="102"/>
      <c r="IX12" s="102"/>
    </row>
    <row r="13" ht="131.25" customHeight="1" spans="1:283">
      <c r="A13" s="103"/>
      <c r="B13" s="103"/>
      <c r="C13" s="77" t="s">
        <v>111</v>
      </c>
      <c r="D13" s="77" t="s">
        <v>1248</v>
      </c>
      <c r="E13" s="77" t="s">
        <v>1249</v>
      </c>
      <c r="F13" s="77" t="s">
        <v>1250</v>
      </c>
      <c r="G13" s="77" t="s">
        <v>1251</v>
      </c>
      <c r="H13" s="77" t="s">
        <v>1252</v>
      </c>
      <c r="I13" s="77" t="s">
        <v>1253</v>
      </c>
      <c r="J13" s="77" t="s">
        <v>1254</v>
      </c>
      <c r="K13" s="77" t="s">
        <v>1255</v>
      </c>
      <c r="L13" s="77" t="s">
        <v>384</v>
      </c>
      <c r="M13" s="77" t="s">
        <v>1256</v>
      </c>
      <c r="N13" s="77" t="s">
        <v>1257</v>
      </c>
      <c r="O13" s="77" t="s">
        <v>1258</v>
      </c>
      <c r="P13" s="77" t="s">
        <v>1259</v>
      </c>
      <c r="Q13" s="77" t="s">
        <v>1260</v>
      </c>
      <c r="R13" s="77" t="s">
        <v>549</v>
      </c>
      <c r="S13" s="77" t="s">
        <v>615</v>
      </c>
      <c r="T13" s="77" t="s">
        <v>547</v>
      </c>
      <c r="U13" s="77" t="s">
        <v>1171</v>
      </c>
      <c r="V13" s="77" t="s">
        <v>1261</v>
      </c>
      <c r="W13" s="77" t="s">
        <v>1262</v>
      </c>
      <c r="X13" s="78" t="s">
        <v>157</v>
      </c>
      <c r="Y13" s="78" t="s">
        <v>121</v>
      </c>
      <c r="Z13" s="78" t="s">
        <v>1263</v>
      </c>
      <c r="AA13" s="78" t="s">
        <v>1264</v>
      </c>
      <c r="AB13" s="78" t="s">
        <v>1265</v>
      </c>
      <c r="AC13" s="78" t="s">
        <v>1266</v>
      </c>
      <c r="AD13" s="78" t="s">
        <v>141</v>
      </c>
      <c r="AE13" s="78" t="s">
        <v>1267</v>
      </c>
      <c r="AF13" s="78" t="s">
        <v>128</v>
      </c>
      <c r="AG13" s="78" t="s">
        <v>1268</v>
      </c>
      <c r="AH13" s="78" t="s">
        <v>1269</v>
      </c>
      <c r="AI13" s="78" t="s">
        <v>1270</v>
      </c>
      <c r="AJ13" s="78" t="s">
        <v>1271</v>
      </c>
      <c r="AK13" s="78" t="s">
        <v>1272</v>
      </c>
      <c r="AL13" s="78" t="s">
        <v>1273</v>
      </c>
      <c r="AM13" s="78" t="s">
        <v>1274</v>
      </c>
      <c r="AN13" s="78" t="s">
        <v>1275</v>
      </c>
      <c r="AO13" s="78" t="s">
        <v>1276</v>
      </c>
      <c r="AP13" s="78" t="s">
        <v>1178</v>
      </c>
      <c r="AQ13" s="78" t="s">
        <v>1277</v>
      </c>
      <c r="AR13" s="78" t="s">
        <v>1278</v>
      </c>
      <c r="AS13" s="78" t="s">
        <v>169</v>
      </c>
      <c r="AT13" s="78" t="s">
        <v>594</v>
      </c>
      <c r="AU13" s="78" t="s">
        <v>171</v>
      </c>
      <c r="AV13" s="78" t="s">
        <v>1279</v>
      </c>
      <c r="AW13" s="78" t="s">
        <v>1280</v>
      </c>
      <c r="AX13" s="78" t="s">
        <v>1281</v>
      </c>
      <c r="AY13" s="78" t="s">
        <v>1282</v>
      </c>
      <c r="AZ13" s="78" t="s">
        <v>1283</v>
      </c>
      <c r="BA13" s="78" t="s">
        <v>1284</v>
      </c>
      <c r="BB13" s="78" t="s">
        <v>1285</v>
      </c>
      <c r="BC13" s="78" t="s">
        <v>1286</v>
      </c>
      <c r="BD13" s="78" t="s">
        <v>1287</v>
      </c>
      <c r="BE13" s="78" t="s">
        <v>1288</v>
      </c>
      <c r="BF13" s="78" t="s">
        <v>1289</v>
      </c>
      <c r="BG13" s="78" t="s">
        <v>1290</v>
      </c>
      <c r="BH13" s="78" t="s">
        <v>1291</v>
      </c>
      <c r="BI13" s="78" t="s">
        <v>1292</v>
      </c>
      <c r="BJ13" s="78" t="s">
        <v>1293</v>
      </c>
      <c r="BK13" s="78" t="s">
        <v>1294</v>
      </c>
      <c r="BL13" s="78" t="s">
        <v>1295</v>
      </c>
      <c r="BM13" s="78" t="s">
        <v>1296</v>
      </c>
      <c r="BN13" s="78" t="s">
        <v>1297</v>
      </c>
      <c r="BO13" s="78" t="s">
        <v>1298</v>
      </c>
      <c r="BP13" s="78" t="s">
        <v>1299</v>
      </c>
      <c r="BQ13" s="77" t="s">
        <v>1187</v>
      </c>
      <c r="BR13" s="77" t="s">
        <v>1300</v>
      </c>
      <c r="BS13" s="77" t="s">
        <v>1301</v>
      </c>
      <c r="BT13" s="78" t="s">
        <v>1302</v>
      </c>
      <c r="BU13" s="78" t="s">
        <v>1303</v>
      </c>
      <c r="BV13" s="78" t="s">
        <v>1304</v>
      </c>
      <c r="BW13" s="78" t="s">
        <v>786</v>
      </c>
      <c r="BX13" s="78" t="s">
        <v>1305</v>
      </c>
      <c r="BY13" s="78" t="s">
        <v>885</v>
      </c>
      <c r="BZ13" s="78" t="s">
        <v>1306</v>
      </c>
      <c r="CA13" s="78" t="s">
        <v>1307</v>
      </c>
      <c r="CB13" s="78" t="s">
        <v>1308</v>
      </c>
      <c r="CC13" s="78" t="s">
        <v>1191</v>
      </c>
      <c r="CD13" s="78" t="s">
        <v>1309</v>
      </c>
      <c r="CE13" s="78" t="s">
        <v>1310</v>
      </c>
      <c r="CF13" s="77" t="s">
        <v>1311</v>
      </c>
      <c r="CG13" s="77" t="s">
        <v>1312</v>
      </c>
      <c r="CH13" s="77" t="s">
        <v>1313</v>
      </c>
      <c r="CI13" s="78" t="s">
        <v>126</v>
      </c>
      <c r="CJ13" s="78" t="s">
        <v>1314</v>
      </c>
      <c r="CK13" s="78" t="s">
        <v>1315</v>
      </c>
      <c r="CL13" s="78" t="s">
        <v>1316</v>
      </c>
      <c r="CM13" s="78" t="s">
        <v>1317</v>
      </c>
      <c r="CN13" s="78" t="s">
        <v>1318</v>
      </c>
      <c r="CO13" s="78" t="s">
        <v>132</v>
      </c>
      <c r="CP13" s="78" t="s">
        <v>1319</v>
      </c>
      <c r="CQ13" s="78" t="s">
        <v>1320</v>
      </c>
      <c r="CR13" s="78" t="s">
        <v>1321</v>
      </c>
      <c r="CS13" s="78" t="s">
        <v>1322</v>
      </c>
      <c r="CT13" s="78" t="s">
        <v>1323</v>
      </c>
      <c r="CU13" s="78" t="s">
        <v>1324</v>
      </c>
      <c r="CV13" s="78" t="s">
        <v>1325</v>
      </c>
      <c r="CW13" s="78" t="s">
        <v>1326</v>
      </c>
      <c r="CX13" s="78" t="s">
        <v>1327</v>
      </c>
      <c r="CY13" s="78" t="s">
        <v>1328</v>
      </c>
      <c r="CZ13" s="78" t="s">
        <v>1329</v>
      </c>
      <c r="DA13" s="77" t="s">
        <v>1330</v>
      </c>
      <c r="DB13" s="77" t="s">
        <v>1331</v>
      </c>
      <c r="DC13" s="77" t="s">
        <v>1332</v>
      </c>
      <c r="DD13" s="78" t="s">
        <v>1333</v>
      </c>
      <c r="DE13" s="78" t="s">
        <v>1334</v>
      </c>
      <c r="DF13" s="78" t="s">
        <v>1335</v>
      </c>
      <c r="DG13" s="78" t="s">
        <v>1336</v>
      </c>
      <c r="DH13" s="78" t="s">
        <v>1337</v>
      </c>
      <c r="DI13" s="78" t="s">
        <v>1338</v>
      </c>
      <c r="DJ13" s="78" t="s">
        <v>1339</v>
      </c>
      <c r="DK13" s="78" t="s">
        <v>1340</v>
      </c>
      <c r="DL13" s="78" t="s">
        <v>1341</v>
      </c>
      <c r="DM13" s="78" t="s">
        <v>1203</v>
      </c>
      <c r="DN13" s="78" t="s">
        <v>1342</v>
      </c>
      <c r="DO13" s="78" t="s">
        <v>1343</v>
      </c>
      <c r="DP13" s="78" t="s">
        <v>1204</v>
      </c>
      <c r="DQ13" s="78" t="s">
        <v>1344</v>
      </c>
      <c r="DR13" s="78" t="s">
        <v>1345</v>
      </c>
      <c r="DS13" s="78" t="s">
        <v>1346</v>
      </c>
      <c r="DT13" s="78" t="s">
        <v>1347</v>
      </c>
      <c r="DU13" s="78" t="s">
        <v>1348</v>
      </c>
      <c r="DV13" s="78" t="s">
        <v>1191</v>
      </c>
      <c r="DW13" s="78" t="s">
        <v>1349</v>
      </c>
      <c r="DX13" s="78" t="s">
        <v>1350</v>
      </c>
      <c r="DY13" s="78" t="s">
        <v>1351</v>
      </c>
      <c r="DZ13" s="78" t="s">
        <v>1352</v>
      </c>
      <c r="EA13" s="78" t="s">
        <v>1353</v>
      </c>
      <c r="EB13" s="78" t="s">
        <v>1354</v>
      </c>
      <c r="EC13" s="78" t="s">
        <v>1355</v>
      </c>
      <c r="ED13" s="78" t="s">
        <v>1356</v>
      </c>
      <c r="EE13" s="78" t="s">
        <v>1357</v>
      </c>
      <c r="EF13" s="78" t="s">
        <v>1358</v>
      </c>
      <c r="EG13" s="78" t="s">
        <v>1359</v>
      </c>
      <c r="EH13" s="78" t="s">
        <v>1360</v>
      </c>
      <c r="EI13" s="78" t="s">
        <v>1361</v>
      </c>
      <c r="EJ13" s="78" t="s">
        <v>1362</v>
      </c>
      <c r="EK13" s="78" t="s">
        <v>1210</v>
      </c>
      <c r="EL13" s="78" t="s">
        <v>1363</v>
      </c>
      <c r="EM13" s="78" t="s">
        <v>1364</v>
      </c>
      <c r="EN13" s="78" t="s">
        <v>1365</v>
      </c>
      <c r="EO13" s="78" t="s">
        <v>1366</v>
      </c>
      <c r="EP13" s="78" t="s">
        <v>1367</v>
      </c>
      <c r="EQ13" s="78" t="s">
        <v>1368</v>
      </c>
      <c r="ER13" s="78" t="s">
        <v>1369</v>
      </c>
      <c r="ES13" s="78" t="s">
        <v>1370</v>
      </c>
      <c r="ET13" s="78" t="s">
        <v>1371</v>
      </c>
      <c r="EU13" s="78" t="s">
        <v>1372</v>
      </c>
      <c r="EV13" s="78" t="s">
        <v>1373</v>
      </c>
      <c r="EW13" s="78" t="s">
        <v>1374</v>
      </c>
      <c r="EX13" s="78" t="s">
        <v>1375</v>
      </c>
      <c r="EY13" s="78" t="s">
        <v>1376</v>
      </c>
      <c r="EZ13" s="78" t="s">
        <v>1377</v>
      </c>
      <c r="FA13" s="78" t="s">
        <v>1378</v>
      </c>
      <c r="FB13" s="78" t="s">
        <v>1379</v>
      </c>
      <c r="FC13" s="78" t="s">
        <v>1380</v>
      </c>
      <c r="FD13" s="78" t="s">
        <v>1381</v>
      </c>
      <c r="FE13" s="78" t="s">
        <v>1382</v>
      </c>
      <c r="FF13" s="77" t="s">
        <v>1383</v>
      </c>
      <c r="FG13" s="104" t="s">
        <v>1384</v>
      </c>
      <c r="FH13" s="78" t="s">
        <v>1385</v>
      </c>
      <c r="FI13" s="78" t="s">
        <v>549</v>
      </c>
      <c r="FJ13" s="78" t="s">
        <v>615</v>
      </c>
      <c r="FK13" s="78" t="s">
        <v>547</v>
      </c>
      <c r="FL13" s="78" t="s">
        <v>1386</v>
      </c>
      <c r="FM13" s="78" t="s">
        <v>1387</v>
      </c>
      <c r="FN13" s="78" t="s">
        <v>1388</v>
      </c>
      <c r="FO13" s="78" t="s">
        <v>1389</v>
      </c>
      <c r="FP13" s="78" t="s">
        <v>1390</v>
      </c>
      <c r="FQ13" s="78" t="s">
        <v>1391</v>
      </c>
      <c r="FR13" s="78" t="s">
        <v>1392</v>
      </c>
      <c r="FS13" s="78" t="s">
        <v>1393</v>
      </c>
      <c r="FT13" s="78" t="s">
        <v>1394</v>
      </c>
      <c r="FU13" s="78" t="s">
        <v>1395</v>
      </c>
      <c r="FV13" s="78" t="s">
        <v>1396</v>
      </c>
      <c r="FW13" s="78" t="s">
        <v>1397</v>
      </c>
      <c r="FX13" s="78" t="s">
        <v>1398</v>
      </c>
      <c r="FY13" s="78" t="s">
        <v>1399</v>
      </c>
      <c r="FZ13" s="78" t="s">
        <v>1400</v>
      </c>
      <c r="GA13" s="78" t="s">
        <v>1401</v>
      </c>
      <c r="GB13" s="78" t="s">
        <v>1402</v>
      </c>
      <c r="GC13" s="78" t="s">
        <v>1403</v>
      </c>
      <c r="GD13" s="77" t="s">
        <v>1404</v>
      </c>
      <c r="GE13" s="77" t="s">
        <v>1405</v>
      </c>
      <c r="GF13" s="77" t="s">
        <v>1406</v>
      </c>
      <c r="GG13" s="78" t="s">
        <v>1407</v>
      </c>
      <c r="GH13" s="78" t="s">
        <v>1408</v>
      </c>
      <c r="GI13" s="78" t="s">
        <v>1409</v>
      </c>
      <c r="GJ13" s="78" t="s">
        <v>1410</v>
      </c>
      <c r="GK13" s="78" t="s">
        <v>1411</v>
      </c>
      <c r="GL13" s="78" t="s">
        <v>1412</v>
      </c>
      <c r="GM13" s="78" t="s">
        <v>1228</v>
      </c>
      <c r="GN13" s="78" t="s">
        <v>1413</v>
      </c>
      <c r="GO13" s="78" t="s">
        <v>1414</v>
      </c>
      <c r="GP13" s="78" t="s">
        <v>1415</v>
      </c>
      <c r="GQ13" s="78" t="s">
        <v>1416</v>
      </c>
      <c r="GR13" s="78" t="s">
        <v>1417</v>
      </c>
      <c r="GS13" s="78" t="s">
        <v>1418</v>
      </c>
      <c r="GT13" s="78" t="s">
        <v>1419</v>
      </c>
      <c r="GU13" s="78" t="s">
        <v>1420</v>
      </c>
      <c r="GV13" s="104" t="s">
        <v>1421</v>
      </c>
      <c r="GW13" s="104" t="s">
        <v>1422</v>
      </c>
      <c r="GX13" s="104" t="s">
        <v>1423</v>
      </c>
      <c r="GY13" s="78" t="s">
        <v>1424</v>
      </c>
      <c r="GZ13" s="78" t="s">
        <v>1425</v>
      </c>
      <c r="HA13" s="78" t="s">
        <v>1426</v>
      </c>
      <c r="HB13" s="78" t="s">
        <v>1233</v>
      </c>
      <c r="HC13" s="78" t="s">
        <v>1427</v>
      </c>
      <c r="HD13" s="78" t="s">
        <v>1428</v>
      </c>
      <c r="HE13" s="78" t="s">
        <v>1429</v>
      </c>
      <c r="HF13" s="78" t="s">
        <v>1430</v>
      </c>
      <c r="HG13" s="78" t="s">
        <v>1431</v>
      </c>
      <c r="HH13" s="104" t="s">
        <v>1432</v>
      </c>
      <c r="HI13" s="104" t="s">
        <v>1433</v>
      </c>
      <c r="HJ13" s="104" t="s">
        <v>1434</v>
      </c>
      <c r="HK13" s="78" t="s">
        <v>1435</v>
      </c>
      <c r="HL13" s="78" t="s">
        <v>1436</v>
      </c>
      <c r="HM13" s="78" t="s">
        <v>1437</v>
      </c>
      <c r="HN13" s="78" t="s">
        <v>1438</v>
      </c>
      <c r="HO13" s="78" t="s">
        <v>1439</v>
      </c>
      <c r="HP13" s="78" t="s">
        <v>1440</v>
      </c>
      <c r="HQ13" s="78" t="s">
        <v>1441</v>
      </c>
      <c r="HR13" s="78" t="s">
        <v>1442</v>
      </c>
      <c r="HS13" s="78" t="s">
        <v>1443</v>
      </c>
      <c r="HT13" s="77" t="s">
        <v>1444</v>
      </c>
      <c r="HU13" s="77" t="s">
        <v>1445</v>
      </c>
      <c r="HV13" s="77" t="s">
        <v>1446</v>
      </c>
      <c r="HW13" s="78" t="s">
        <v>1240</v>
      </c>
      <c r="HX13" s="78" t="s">
        <v>1447</v>
      </c>
      <c r="HY13" s="78" t="s">
        <v>1448</v>
      </c>
      <c r="HZ13" s="78" t="s">
        <v>1241</v>
      </c>
      <c r="IA13" s="78" t="s">
        <v>1449</v>
      </c>
      <c r="IB13" s="78" t="s">
        <v>1450</v>
      </c>
      <c r="IC13" s="78" t="s">
        <v>1451</v>
      </c>
      <c r="ID13" s="78" t="s">
        <v>1452</v>
      </c>
      <c r="IE13" s="78" t="s">
        <v>1453</v>
      </c>
      <c r="IF13" s="78" t="s">
        <v>1243</v>
      </c>
      <c r="IG13" s="78" t="s">
        <v>1454</v>
      </c>
      <c r="IH13" s="78" t="s">
        <v>1455</v>
      </c>
      <c r="II13" s="104" t="s">
        <v>366</v>
      </c>
      <c r="IJ13" s="104" t="s">
        <v>1456</v>
      </c>
      <c r="IK13" s="104" t="s">
        <v>368</v>
      </c>
      <c r="IL13" s="78" t="s">
        <v>1457</v>
      </c>
      <c r="IM13" s="78" t="s">
        <v>1458</v>
      </c>
      <c r="IN13" s="78" t="s">
        <v>1459</v>
      </c>
      <c r="IO13" s="78" t="s">
        <v>1460</v>
      </c>
      <c r="IP13" s="78" t="s">
        <v>1461</v>
      </c>
      <c r="IQ13" s="78" t="s">
        <v>1462</v>
      </c>
      <c r="IR13" s="78" t="s">
        <v>1463</v>
      </c>
      <c r="IS13" s="78" t="s">
        <v>1464</v>
      </c>
      <c r="IT13" s="78" t="s">
        <v>1465</v>
      </c>
      <c r="IU13" s="102"/>
      <c r="IV13" s="102"/>
      <c r="IW13" s="102"/>
      <c r="IX13" s="102"/>
    </row>
    <row r="14" ht="15.75" spans="1:283">
      <c r="A14" s="79">
        <v>1</v>
      </c>
      <c r="B14" s="80"/>
      <c r="C14" s="105"/>
      <c r="D14" s="105"/>
      <c r="E14" s="105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106"/>
      <c r="BQ14" s="82"/>
      <c r="BR14" s="82"/>
      <c r="BS14" s="82"/>
      <c r="BT14" s="82"/>
      <c r="BU14" s="82"/>
      <c r="BV14" s="82"/>
      <c r="BW14" s="80"/>
      <c r="BX14" s="80"/>
      <c r="BY14" s="80"/>
      <c r="BZ14" s="81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1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107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>
        <v>1</v>
      </c>
      <c r="IX14">
        <v>1</v>
      </c>
      <c r="JA14">
        <v>1</v>
      </c>
    </row>
    <row r="15" ht="15.75" spans="1:283">
      <c r="A15" s="83">
        <v>2</v>
      </c>
      <c r="B15" s="84"/>
      <c r="C15" s="96"/>
      <c r="D15" s="96"/>
      <c r="E15" s="96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108"/>
      <c r="BQ15" s="86"/>
      <c r="BR15" s="86"/>
      <c r="BS15" s="86"/>
      <c r="BT15" s="86"/>
      <c r="BU15" s="86"/>
      <c r="BV15" s="86"/>
      <c r="BW15" s="82"/>
      <c r="BX15" s="82"/>
      <c r="BY15" s="82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5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V15">
        <v>1</v>
      </c>
      <c r="IY15">
        <v>1</v>
      </c>
      <c r="JB15">
        <v>1</v>
      </c>
    </row>
    <row r="16" ht="15.75" spans="1:283">
      <c r="A16" s="83">
        <v>3</v>
      </c>
      <c r="B16" s="84"/>
      <c r="C16" s="96"/>
      <c r="D16" s="96"/>
      <c r="E16" s="96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108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5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W16">
        <v>1</v>
      </c>
      <c r="IZ16">
        <v>1</v>
      </c>
      <c r="JC16">
        <v>1</v>
      </c>
    </row>
    <row r="17" ht="15.75" spans="1:263">
      <c r="A17" s="83">
        <v>4</v>
      </c>
      <c r="B17" s="84"/>
      <c r="C17" s="96"/>
      <c r="D17" s="96"/>
      <c r="E17" s="96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108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5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>
        <v>1</v>
      </c>
      <c r="IX17">
        <v>1</v>
      </c>
      <c r="JA17">
        <v>1</v>
      </c>
    </row>
    <row r="18" ht="15.75" spans="1:263">
      <c r="A18" s="83">
        <v>5</v>
      </c>
      <c r="B18" s="84"/>
      <c r="C18" s="96"/>
      <c r="D18" s="96"/>
      <c r="E18" s="9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108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5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24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V18">
        <v>1</v>
      </c>
      <c r="IY18">
        <v>1</v>
      </c>
      <c r="JB18">
        <v>1</v>
      </c>
    </row>
    <row r="19" ht="15.75" spans="1:263">
      <c r="A19" s="83">
        <v>6</v>
      </c>
      <c r="B19" s="84"/>
      <c r="C19" s="96"/>
      <c r="D19" s="96"/>
      <c r="E19" s="96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108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5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W19">
        <v>1</v>
      </c>
      <c r="IZ19">
        <v>1</v>
      </c>
      <c r="JC19">
        <v>1</v>
      </c>
    </row>
    <row r="20" ht="15.75" spans="1:263">
      <c r="A20" s="83">
        <v>7</v>
      </c>
      <c r="B20" s="84"/>
      <c r="C20" s="96"/>
      <c r="D20" s="96"/>
      <c r="E20" s="9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108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5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>
        <v>1</v>
      </c>
      <c r="IX20">
        <v>1</v>
      </c>
      <c r="JA20">
        <v>1</v>
      </c>
    </row>
    <row r="21" spans="1:263">
      <c r="A21" s="24">
        <v>8</v>
      </c>
      <c r="B21" s="86"/>
      <c r="C21" s="24"/>
      <c r="D21" s="24"/>
      <c r="E21" s="2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108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5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V21">
        <v>1</v>
      </c>
      <c r="IY21">
        <v>1</v>
      </c>
      <c r="JB21">
        <v>1</v>
      </c>
    </row>
    <row r="22" spans="1:263">
      <c r="A22" s="24">
        <v>9</v>
      </c>
      <c r="B22" s="86"/>
      <c r="C22" s="24"/>
      <c r="D22" s="24"/>
      <c r="E22" s="2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108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5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W22">
        <v>1</v>
      </c>
      <c r="IZ22">
        <v>1</v>
      </c>
      <c r="JC22">
        <v>1</v>
      </c>
    </row>
    <row r="23" spans="1:263">
      <c r="A23" s="24">
        <v>10</v>
      </c>
      <c r="B23" s="86"/>
      <c r="C23" s="24"/>
      <c r="D23" s="24"/>
      <c r="E23" s="2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108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5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>
        <v>1</v>
      </c>
      <c r="IX23">
        <v>1</v>
      </c>
      <c r="JA23">
        <v>1</v>
      </c>
    </row>
    <row r="24" spans="1:263">
      <c r="A24" s="24">
        <v>11</v>
      </c>
      <c r="B24" s="86"/>
      <c r="C24" s="24"/>
      <c r="D24" s="24"/>
      <c r="E24" s="24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108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5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V24">
        <v>1</v>
      </c>
      <c r="IY24">
        <v>1</v>
      </c>
      <c r="JB24">
        <v>1</v>
      </c>
    </row>
    <row r="25" spans="1:263">
      <c r="A25" s="24">
        <v>12</v>
      </c>
      <c r="B25" s="86"/>
      <c r="C25" s="24"/>
      <c r="D25" s="24"/>
      <c r="E25" s="2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108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5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W25">
        <v>1</v>
      </c>
      <c r="IZ25">
        <v>1</v>
      </c>
      <c r="JC25">
        <v>1</v>
      </c>
    </row>
    <row r="26" spans="1:263">
      <c r="A26" s="24">
        <v>13</v>
      </c>
      <c r="B26" s="86"/>
      <c r="C26" s="24"/>
      <c r="D26" s="24"/>
      <c r="E26" s="2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108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5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>
        <v>1</v>
      </c>
      <c r="IX26">
        <v>1</v>
      </c>
      <c r="JA26">
        <v>1</v>
      </c>
    </row>
    <row r="27" spans="1:263">
      <c r="A27" s="24">
        <v>14</v>
      </c>
      <c r="B27" s="86"/>
      <c r="C27" s="24"/>
      <c r="D27" s="24"/>
      <c r="E27" s="2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108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5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V27">
        <v>1</v>
      </c>
      <c r="IY27">
        <v>1</v>
      </c>
      <c r="JB27">
        <v>1</v>
      </c>
    </row>
    <row r="28" spans="1:263">
      <c r="A28" s="24">
        <v>15</v>
      </c>
      <c r="B28" s="86"/>
      <c r="C28" s="24"/>
      <c r="D28" s="24"/>
      <c r="E28" s="2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108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5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W28">
        <v>1</v>
      </c>
      <c r="IZ28">
        <v>1</v>
      </c>
      <c r="JC28">
        <v>1</v>
      </c>
    </row>
    <row r="29" spans="1:263">
      <c r="A29" s="24">
        <v>16</v>
      </c>
      <c r="B29" s="86"/>
      <c r="C29" s="24"/>
      <c r="D29" s="24"/>
      <c r="E29" s="2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108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5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>
        <v>1</v>
      </c>
      <c r="IX29">
        <v>1</v>
      </c>
      <c r="JA29">
        <v>1</v>
      </c>
    </row>
    <row r="30" spans="1:263">
      <c r="A30" s="24">
        <v>17</v>
      </c>
      <c r="B30" s="86"/>
      <c r="C30" s="24"/>
      <c r="D30" s="24"/>
      <c r="E30" s="2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108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5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V30">
        <v>1</v>
      </c>
      <c r="IY30">
        <v>1</v>
      </c>
      <c r="JB30">
        <v>1</v>
      </c>
    </row>
    <row r="31" spans="1:263">
      <c r="A31" s="24">
        <v>18</v>
      </c>
      <c r="B31" s="86"/>
      <c r="C31" s="24"/>
      <c r="D31" s="24"/>
      <c r="E31" s="2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108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5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W31">
        <v>1</v>
      </c>
      <c r="IZ31">
        <v>1</v>
      </c>
      <c r="JC31">
        <v>1</v>
      </c>
    </row>
    <row r="32" spans="1:263">
      <c r="A32" s="24">
        <v>19</v>
      </c>
      <c r="B32" s="86"/>
      <c r="C32" s="24"/>
      <c r="D32" s="24"/>
      <c r="E32" s="24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108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5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>
        <v>1</v>
      </c>
      <c r="IX32">
        <v>1</v>
      </c>
      <c r="JA32">
        <v>1</v>
      </c>
    </row>
    <row r="33" spans="1:263">
      <c r="A33" s="24">
        <v>20</v>
      </c>
      <c r="B33" s="86"/>
      <c r="C33" s="24"/>
      <c r="D33" s="24"/>
      <c r="E33" s="2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108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5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V33">
        <v>1</v>
      </c>
      <c r="IY33">
        <v>1</v>
      </c>
      <c r="JB33">
        <v>1</v>
      </c>
    </row>
    <row r="34" spans="1:263">
      <c r="A34" s="24">
        <v>21</v>
      </c>
      <c r="B34" s="86"/>
      <c r="C34" s="24"/>
      <c r="D34" s="24"/>
      <c r="E34" s="24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108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5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W34">
        <v>1</v>
      </c>
      <c r="IZ34">
        <v>1</v>
      </c>
      <c r="JC34">
        <v>1</v>
      </c>
    </row>
    <row r="35" spans="1:263">
      <c r="A35" s="24">
        <v>22</v>
      </c>
      <c r="B35" s="86"/>
      <c r="C35" s="24"/>
      <c r="D35" s="24"/>
      <c r="E35" s="2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108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5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>
        <v>1</v>
      </c>
      <c r="IX35">
        <v>1</v>
      </c>
      <c r="JA35">
        <v>1</v>
      </c>
    </row>
    <row r="36" spans="1:263">
      <c r="A36" s="24">
        <v>23</v>
      </c>
      <c r="B36" s="86"/>
      <c r="C36" s="24"/>
      <c r="D36" s="24"/>
      <c r="E36" s="2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108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5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V36">
        <v>1</v>
      </c>
      <c r="IY36">
        <v>1</v>
      </c>
      <c r="JB36">
        <v>1</v>
      </c>
    </row>
    <row r="37" spans="1:263">
      <c r="A37" s="24">
        <v>24</v>
      </c>
      <c r="B37" s="86"/>
      <c r="C37" s="24"/>
      <c r="D37" s="24"/>
      <c r="E37" s="24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108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5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W37">
        <v>1</v>
      </c>
      <c r="IZ37">
        <v>1</v>
      </c>
      <c r="JC37">
        <v>1</v>
      </c>
    </row>
    <row r="38" spans="1:263">
      <c r="A38" s="24">
        <v>25</v>
      </c>
      <c r="B38" s="86"/>
      <c r="C38" s="24"/>
      <c r="D38" s="24"/>
      <c r="E38" s="24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108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5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V38">
        <v>1</v>
      </c>
      <c r="IY38">
        <v>1</v>
      </c>
      <c r="JB38">
        <v>1</v>
      </c>
    </row>
    <row r="39" spans="1:263">
      <c r="A39" s="87" t="s">
        <v>207</v>
      </c>
      <c r="B39" s="88"/>
      <c r="C39" s="24">
        <f t="shared" ref="C39:BM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ref="BN39:DC39" si="1">SUM(BN14:BN38)</f>
        <v>0</v>
      </c>
      <c r="BO39" s="24">
        <f t="shared" si="1"/>
        <v>0</v>
      </c>
      <c r="BP39" s="24">
        <f t="shared" si="1"/>
        <v>0</v>
      </c>
      <c r="BQ39" s="24">
        <f t="shared" si="1"/>
        <v>0</v>
      </c>
      <c r="BR39" s="24">
        <f t="shared" si="1"/>
        <v>0</v>
      </c>
      <c r="BS39" s="24">
        <f t="shared" si="1"/>
        <v>0</v>
      </c>
      <c r="BT39" s="24">
        <f t="shared" si="1"/>
        <v>0</v>
      </c>
      <c r="BU39" s="24">
        <f t="shared" si="1"/>
        <v>0</v>
      </c>
      <c r="BV39" s="24">
        <f t="shared" si="1"/>
        <v>0</v>
      </c>
      <c r="BW39" s="24">
        <f t="shared" si="1"/>
        <v>0</v>
      </c>
      <c r="BX39" s="24">
        <f t="shared" si="1"/>
        <v>0</v>
      </c>
      <c r="BY39" s="24">
        <f t="shared" si="1"/>
        <v>0</v>
      </c>
      <c r="BZ39" s="24">
        <f t="shared" si="1"/>
        <v>0</v>
      </c>
      <c r="CA39" s="24">
        <f t="shared" si="1"/>
        <v>0</v>
      </c>
      <c r="CB39" s="24">
        <f t="shared" si="1"/>
        <v>0</v>
      </c>
      <c r="CC39" s="24">
        <f t="shared" si="1"/>
        <v>0</v>
      </c>
      <c r="CD39" s="24">
        <f t="shared" si="1"/>
        <v>0</v>
      </c>
      <c r="CE39" s="24">
        <f t="shared" si="1"/>
        <v>0</v>
      </c>
      <c r="CF39" s="24">
        <f t="shared" si="1"/>
        <v>0</v>
      </c>
      <c r="CG39" s="24">
        <f t="shared" si="1"/>
        <v>0</v>
      </c>
      <c r="CH39" s="24">
        <f t="shared" si="1"/>
        <v>0</v>
      </c>
      <c r="CI39" s="24">
        <f t="shared" si="1"/>
        <v>0</v>
      </c>
      <c r="CJ39" s="24">
        <f t="shared" si="1"/>
        <v>0</v>
      </c>
      <c r="CK39" s="24">
        <f t="shared" si="1"/>
        <v>0</v>
      </c>
      <c r="CL39" s="24">
        <f t="shared" si="1"/>
        <v>0</v>
      </c>
      <c r="CM39" s="24">
        <f t="shared" si="1"/>
        <v>0</v>
      </c>
      <c r="CN39" s="24">
        <f t="shared" si="1"/>
        <v>0</v>
      </c>
      <c r="CO39" s="24">
        <f t="shared" si="1"/>
        <v>0</v>
      </c>
      <c r="CP39" s="24">
        <f t="shared" si="1"/>
        <v>0</v>
      </c>
      <c r="CQ39" s="24">
        <f t="shared" si="1"/>
        <v>0</v>
      </c>
      <c r="CR39" s="24">
        <f t="shared" si="1"/>
        <v>0</v>
      </c>
      <c r="CS39" s="24">
        <f t="shared" si="1"/>
        <v>0</v>
      </c>
      <c r="CT39" s="24">
        <f t="shared" si="1"/>
        <v>0</v>
      </c>
      <c r="CU39" s="24">
        <f t="shared" si="1"/>
        <v>0</v>
      </c>
      <c r="CV39" s="24">
        <f t="shared" si="1"/>
        <v>0</v>
      </c>
      <c r="CW39" s="24">
        <f t="shared" si="1"/>
        <v>0</v>
      </c>
      <c r="CX39" s="24">
        <f t="shared" si="1"/>
        <v>0</v>
      </c>
      <c r="CY39" s="24">
        <f t="shared" si="1"/>
        <v>0</v>
      </c>
      <c r="CZ39" s="24">
        <f t="shared" si="1"/>
        <v>0</v>
      </c>
      <c r="DA39" s="24">
        <f t="shared" si="1"/>
        <v>0</v>
      </c>
      <c r="DB39" s="24">
        <f t="shared" si="1"/>
        <v>0</v>
      </c>
      <c r="DC39" s="24">
        <f t="shared" si="1"/>
        <v>0</v>
      </c>
      <c r="DD39" s="24">
        <f t="shared" ref="DD39:DZ39" si="2">SUM(DD14:DD38)</f>
        <v>0</v>
      </c>
      <c r="DE39" s="24">
        <f t="shared" si="2"/>
        <v>0</v>
      </c>
      <c r="DF39" s="24">
        <f t="shared" si="2"/>
        <v>0</v>
      </c>
      <c r="DG39" s="24">
        <f t="shared" si="2"/>
        <v>0</v>
      </c>
      <c r="DH39" s="24">
        <f t="shared" si="2"/>
        <v>0</v>
      </c>
      <c r="DI39" s="24">
        <f t="shared" si="2"/>
        <v>0</v>
      </c>
      <c r="DJ39" s="24">
        <f t="shared" si="2"/>
        <v>0</v>
      </c>
      <c r="DK39" s="24">
        <f t="shared" si="2"/>
        <v>0</v>
      </c>
      <c r="DL39" s="24">
        <f t="shared" si="2"/>
        <v>0</v>
      </c>
      <c r="DM39" s="24">
        <f t="shared" si="2"/>
        <v>0</v>
      </c>
      <c r="DN39" s="24">
        <f t="shared" si="2"/>
        <v>0</v>
      </c>
      <c r="DO39" s="24">
        <f t="shared" si="2"/>
        <v>0</v>
      </c>
      <c r="DP39" s="24">
        <f t="shared" si="2"/>
        <v>0</v>
      </c>
      <c r="DQ39" s="24">
        <f t="shared" si="2"/>
        <v>0</v>
      </c>
      <c r="DR39" s="24">
        <f t="shared" si="2"/>
        <v>0</v>
      </c>
      <c r="DS39" s="24">
        <f t="shared" si="2"/>
        <v>0</v>
      </c>
      <c r="DT39" s="24">
        <f t="shared" si="2"/>
        <v>0</v>
      </c>
      <c r="DU39" s="24">
        <f t="shared" si="2"/>
        <v>0</v>
      </c>
      <c r="DV39" s="24">
        <f t="shared" si="2"/>
        <v>0</v>
      </c>
      <c r="DW39" s="24">
        <f t="shared" si="2"/>
        <v>0</v>
      </c>
      <c r="DX39" s="24">
        <f t="shared" si="2"/>
        <v>0</v>
      </c>
      <c r="DY39" s="24">
        <f t="shared" si="2"/>
        <v>0</v>
      </c>
      <c r="DZ39" s="24">
        <f t="shared" si="2"/>
        <v>0</v>
      </c>
      <c r="EA39" s="24">
        <f t="shared" ref="EA39:GL39" si="3">SUM(EA14:EA38)</f>
        <v>0</v>
      </c>
      <c r="EB39" s="24">
        <f t="shared" si="3"/>
        <v>0</v>
      </c>
      <c r="EC39" s="24">
        <f t="shared" si="3"/>
        <v>0</v>
      </c>
      <c r="ED39" s="24">
        <f t="shared" si="3"/>
        <v>0</v>
      </c>
      <c r="EE39" s="24">
        <f t="shared" si="3"/>
        <v>0</v>
      </c>
      <c r="EF39" s="24">
        <f t="shared" si="3"/>
        <v>0</v>
      </c>
      <c r="EG39" s="24">
        <f t="shared" si="3"/>
        <v>0</v>
      </c>
      <c r="EH39" s="24">
        <f t="shared" si="3"/>
        <v>0</v>
      </c>
      <c r="EI39" s="24">
        <f t="shared" si="3"/>
        <v>0</v>
      </c>
      <c r="EJ39" s="24">
        <f t="shared" si="3"/>
        <v>0</v>
      </c>
      <c r="EK39" s="24">
        <f t="shared" si="3"/>
        <v>0</v>
      </c>
      <c r="EL39" s="24">
        <f t="shared" si="3"/>
        <v>0</v>
      </c>
      <c r="EM39" s="24">
        <f t="shared" si="3"/>
        <v>0</v>
      </c>
      <c r="EN39" s="24">
        <f t="shared" si="3"/>
        <v>0</v>
      </c>
      <c r="EO39" s="24">
        <f t="shared" si="3"/>
        <v>0</v>
      </c>
      <c r="EP39" s="24">
        <f t="shared" si="3"/>
        <v>0</v>
      </c>
      <c r="EQ39" s="24">
        <f t="shared" si="3"/>
        <v>0</v>
      </c>
      <c r="ER39" s="24">
        <f t="shared" si="3"/>
        <v>0</v>
      </c>
      <c r="ES39" s="24">
        <f t="shared" si="3"/>
        <v>0</v>
      </c>
      <c r="ET39" s="24">
        <f t="shared" si="3"/>
        <v>0</v>
      </c>
      <c r="EU39" s="24">
        <f t="shared" si="3"/>
        <v>0</v>
      </c>
      <c r="EV39" s="24">
        <f t="shared" si="3"/>
        <v>0</v>
      </c>
      <c r="EW39" s="24">
        <f t="shared" si="3"/>
        <v>0</v>
      </c>
      <c r="EX39" s="24">
        <f t="shared" si="3"/>
        <v>0</v>
      </c>
      <c r="EY39" s="24">
        <f t="shared" si="3"/>
        <v>0</v>
      </c>
      <c r="EZ39" s="24">
        <f t="shared" si="3"/>
        <v>0</v>
      </c>
      <c r="FA39" s="24">
        <f t="shared" si="3"/>
        <v>0</v>
      </c>
      <c r="FB39" s="24">
        <f t="shared" si="3"/>
        <v>0</v>
      </c>
      <c r="FC39" s="24">
        <f t="shared" si="3"/>
        <v>0</v>
      </c>
      <c r="FD39" s="24">
        <f t="shared" si="3"/>
        <v>0</v>
      </c>
      <c r="FE39" s="24">
        <f t="shared" si="3"/>
        <v>0</v>
      </c>
      <c r="FF39" s="24">
        <f t="shared" si="3"/>
        <v>0</v>
      </c>
      <c r="FG39" s="24">
        <f t="shared" si="3"/>
        <v>0</v>
      </c>
      <c r="FH39" s="24">
        <f t="shared" si="3"/>
        <v>0</v>
      </c>
      <c r="FI39" s="24">
        <f t="shared" si="3"/>
        <v>0</v>
      </c>
      <c r="FJ39" s="24">
        <f t="shared" si="3"/>
        <v>0</v>
      </c>
      <c r="FK39" s="24">
        <f t="shared" si="3"/>
        <v>0</v>
      </c>
      <c r="FL39" s="24">
        <f t="shared" si="3"/>
        <v>0</v>
      </c>
      <c r="FM39" s="24">
        <f t="shared" si="3"/>
        <v>0</v>
      </c>
      <c r="FN39" s="24">
        <f t="shared" si="3"/>
        <v>0</v>
      </c>
      <c r="FO39" s="24">
        <f t="shared" si="3"/>
        <v>0</v>
      </c>
      <c r="FP39" s="24">
        <f t="shared" si="3"/>
        <v>0</v>
      </c>
      <c r="FQ39" s="24">
        <f t="shared" si="3"/>
        <v>0</v>
      </c>
      <c r="FR39" s="24">
        <f t="shared" si="3"/>
        <v>0</v>
      </c>
      <c r="FS39" s="24">
        <f t="shared" si="3"/>
        <v>0</v>
      </c>
      <c r="FT39" s="24">
        <f t="shared" si="3"/>
        <v>0</v>
      </c>
      <c r="FU39" s="24">
        <f t="shared" si="3"/>
        <v>0</v>
      </c>
      <c r="FV39" s="24">
        <f t="shared" si="3"/>
        <v>0</v>
      </c>
      <c r="FW39" s="24">
        <f t="shared" si="3"/>
        <v>0</v>
      </c>
      <c r="FX39" s="24">
        <f t="shared" si="3"/>
        <v>0</v>
      </c>
      <c r="FY39" s="24">
        <f t="shared" si="3"/>
        <v>0</v>
      </c>
      <c r="FZ39" s="24">
        <f t="shared" si="3"/>
        <v>0</v>
      </c>
      <c r="GA39" s="24">
        <f t="shared" si="3"/>
        <v>0</v>
      </c>
      <c r="GB39" s="24">
        <f t="shared" si="3"/>
        <v>0</v>
      </c>
      <c r="GC39" s="24">
        <f t="shared" si="3"/>
        <v>0</v>
      </c>
      <c r="GD39" s="24">
        <f t="shared" si="3"/>
        <v>0</v>
      </c>
      <c r="GE39" s="24">
        <f t="shared" si="3"/>
        <v>0</v>
      </c>
      <c r="GF39" s="24">
        <f t="shared" si="3"/>
        <v>0</v>
      </c>
      <c r="GG39" s="24">
        <f t="shared" si="3"/>
        <v>0</v>
      </c>
      <c r="GH39" s="24">
        <f t="shared" si="3"/>
        <v>0</v>
      </c>
      <c r="GI39" s="24">
        <f t="shared" si="3"/>
        <v>0</v>
      </c>
      <c r="GJ39" s="24">
        <f t="shared" si="3"/>
        <v>0</v>
      </c>
      <c r="GK39" s="24">
        <f t="shared" si="3"/>
        <v>0</v>
      </c>
      <c r="GL39" s="24">
        <f t="shared" si="3"/>
        <v>0</v>
      </c>
      <c r="GM39" s="24">
        <f t="shared" ref="GM39:IT39" si="4">SUM(GM14:GM38)</f>
        <v>0</v>
      </c>
      <c r="GN39" s="24">
        <f t="shared" si="4"/>
        <v>0</v>
      </c>
      <c r="GO39" s="24">
        <f t="shared" si="4"/>
        <v>0</v>
      </c>
      <c r="GP39" s="24">
        <f t="shared" si="4"/>
        <v>0</v>
      </c>
      <c r="GQ39" s="24">
        <f t="shared" si="4"/>
        <v>0</v>
      </c>
      <c r="GR39" s="24">
        <f t="shared" si="4"/>
        <v>0</v>
      </c>
      <c r="GS39" s="24">
        <f t="shared" si="4"/>
        <v>0</v>
      </c>
      <c r="GT39" s="24">
        <f t="shared" si="4"/>
        <v>0</v>
      </c>
      <c r="GU39" s="24">
        <f t="shared" si="4"/>
        <v>0</v>
      </c>
      <c r="GV39" s="24">
        <f t="shared" si="4"/>
        <v>0</v>
      </c>
      <c r="GW39" s="24">
        <f t="shared" si="4"/>
        <v>0</v>
      </c>
      <c r="GX39" s="24">
        <f t="shared" si="4"/>
        <v>0</v>
      </c>
      <c r="GY39" s="24">
        <f t="shared" si="4"/>
        <v>0</v>
      </c>
      <c r="GZ39" s="24">
        <f t="shared" si="4"/>
        <v>0</v>
      </c>
      <c r="HA39" s="24">
        <f t="shared" si="4"/>
        <v>0</v>
      </c>
      <c r="HB39" s="24">
        <f t="shared" si="4"/>
        <v>0</v>
      </c>
      <c r="HC39" s="24">
        <f t="shared" si="4"/>
        <v>0</v>
      </c>
      <c r="HD39" s="24">
        <f t="shared" si="4"/>
        <v>0</v>
      </c>
      <c r="HE39" s="24">
        <f t="shared" si="4"/>
        <v>0</v>
      </c>
      <c r="HF39" s="24">
        <f t="shared" si="4"/>
        <v>0</v>
      </c>
      <c r="HG39" s="24">
        <f t="shared" si="4"/>
        <v>0</v>
      </c>
      <c r="HH39" s="24">
        <f t="shared" si="4"/>
        <v>0</v>
      </c>
      <c r="HI39" s="24">
        <f t="shared" si="4"/>
        <v>0</v>
      </c>
      <c r="HJ39" s="24">
        <f t="shared" si="4"/>
        <v>0</v>
      </c>
      <c r="HK39" s="24">
        <f t="shared" si="4"/>
        <v>0</v>
      </c>
      <c r="HL39" s="24">
        <f t="shared" si="4"/>
        <v>0</v>
      </c>
      <c r="HM39" s="24">
        <f t="shared" si="4"/>
        <v>0</v>
      </c>
      <c r="HN39" s="24">
        <f t="shared" si="4"/>
        <v>0</v>
      </c>
      <c r="HO39" s="24">
        <f t="shared" si="4"/>
        <v>0</v>
      </c>
      <c r="HP39" s="24">
        <f t="shared" si="4"/>
        <v>0</v>
      </c>
      <c r="HQ39" s="24">
        <f t="shared" si="4"/>
        <v>0</v>
      </c>
      <c r="HR39" s="24">
        <f t="shared" si="4"/>
        <v>0</v>
      </c>
      <c r="HS39" s="24">
        <f t="shared" si="4"/>
        <v>0</v>
      </c>
      <c r="HT39" s="24">
        <f t="shared" si="4"/>
        <v>0</v>
      </c>
      <c r="HU39" s="24">
        <f t="shared" si="4"/>
        <v>0</v>
      </c>
      <c r="HV39" s="24">
        <f t="shared" si="4"/>
        <v>0</v>
      </c>
      <c r="HW39" s="24">
        <f t="shared" si="4"/>
        <v>0</v>
      </c>
      <c r="HX39" s="24">
        <f t="shared" si="4"/>
        <v>0</v>
      </c>
      <c r="HY39" s="24">
        <f t="shared" si="4"/>
        <v>0</v>
      </c>
      <c r="HZ39" s="24">
        <f t="shared" si="4"/>
        <v>0</v>
      </c>
      <c r="IA39" s="24">
        <f t="shared" si="4"/>
        <v>0</v>
      </c>
      <c r="IB39" s="24">
        <f t="shared" si="4"/>
        <v>0</v>
      </c>
      <c r="IC39" s="24">
        <f t="shared" si="4"/>
        <v>0</v>
      </c>
      <c r="ID39" s="24">
        <f t="shared" si="4"/>
        <v>0</v>
      </c>
      <c r="IE39" s="24">
        <f t="shared" si="4"/>
        <v>0</v>
      </c>
      <c r="IF39" s="24">
        <f t="shared" si="4"/>
        <v>0</v>
      </c>
      <c r="IG39" s="24">
        <f t="shared" si="4"/>
        <v>0</v>
      </c>
      <c r="IH39" s="24">
        <f t="shared" si="4"/>
        <v>0</v>
      </c>
      <c r="II39" s="24">
        <f t="shared" si="4"/>
        <v>0</v>
      </c>
      <c r="IJ39" s="24">
        <f t="shared" si="4"/>
        <v>0</v>
      </c>
      <c r="IK39" s="24">
        <f t="shared" si="4"/>
        <v>0</v>
      </c>
      <c r="IL39" s="24">
        <f t="shared" si="4"/>
        <v>0</v>
      </c>
      <c r="IM39" s="24">
        <f t="shared" si="4"/>
        <v>0</v>
      </c>
      <c r="IN39" s="24">
        <f t="shared" si="4"/>
        <v>0</v>
      </c>
      <c r="IO39" s="24">
        <f t="shared" si="4"/>
        <v>0</v>
      </c>
      <c r="IP39" s="24">
        <f t="shared" si="4"/>
        <v>0</v>
      </c>
      <c r="IQ39" s="24">
        <f t="shared" si="4"/>
        <v>0</v>
      </c>
      <c r="IR39" s="24">
        <f t="shared" si="4"/>
        <v>0</v>
      </c>
      <c r="IS39" s="24">
        <f t="shared" si="4"/>
        <v>0</v>
      </c>
      <c r="IT39" s="24">
        <f t="shared" si="4"/>
        <v>0</v>
      </c>
      <c r="IU39" s="109"/>
      <c r="IV39" s="109"/>
      <c r="IW39" s="109"/>
      <c r="IX39" s="109"/>
    </row>
    <row r="40" ht="44.45" customHeight="1" spans="1:263">
      <c r="A40" s="89" t="s">
        <v>686</v>
      </c>
      <c r="B40" s="90"/>
      <c r="C40" s="25">
        <f>C39/25%</f>
        <v>0</v>
      </c>
      <c r="D40" s="25">
        <f t="shared" ref="D40:BO40" si="5">D39/25%</f>
        <v>0</v>
      </c>
      <c r="E40" s="25">
        <f t="shared" si="5"/>
        <v>0</v>
      </c>
      <c r="F40" s="25">
        <f t="shared" si="5"/>
        <v>0</v>
      </c>
      <c r="G40" s="25">
        <f t="shared" si="5"/>
        <v>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 t="shared" si="5"/>
        <v>0</v>
      </c>
      <c r="Q40" s="25">
        <f t="shared" si="5"/>
        <v>0</v>
      </c>
      <c r="R40" s="25">
        <f t="shared" si="5"/>
        <v>0</v>
      </c>
      <c r="S40" s="25">
        <f t="shared" si="5"/>
        <v>0</v>
      </c>
      <c r="T40" s="25">
        <f t="shared" si="5"/>
        <v>0</v>
      </c>
      <c r="U40" s="25">
        <f t="shared" si="5"/>
        <v>0</v>
      </c>
      <c r="V40" s="25">
        <f t="shared" si="5"/>
        <v>0</v>
      </c>
      <c r="W40" s="25">
        <f t="shared" si="5"/>
        <v>0</v>
      </c>
      <c r="X40" s="25">
        <f t="shared" si="5"/>
        <v>0</v>
      </c>
      <c r="Y40" s="25">
        <f t="shared" si="5"/>
        <v>0</v>
      </c>
      <c r="Z40" s="25">
        <f t="shared" si="5"/>
        <v>0</v>
      </c>
      <c r="AA40" s="25">
        <f t="shared" si="5"/>
        <v>0</v>
      </c>
      <c r="AB40" s="25">
        <f t="shared" si="5"/>
        <v>0</v>
      </c>
      <c r="AC40" s="25">
        <f t="shared" si="5"/>
        <v>0</v>
      </c>
      <c r="AD40" s="25">
        <f t="shared" si="5"/>
        <v>0</v>
      </c>
      <c r="AE40" s="25">
        <f t="shared" si="5"/>
        <v>0</v>
      </c>
      <c r="AF40" s="25">
        <f t="shared" si="5"/>
        <v>0</v>
      </c>
      <c r="AG40" s="25">
        <f t="shared" si="5"/>
        <v>0</v>
      </c>
      <c r="AH40" s="25">
        <f t="shared" si="5"/>
        <v>0</v>
      </c>
      <c r="AI40" s="25">
        <f t="shared" si="5"/>
        <v>0</v>
      </c>
      <c r="AJ40" s="25">
        <f t="shared" si="5"/>
        <v>0</v>
      </c>
      <c r="AK40" s="25">
        <f t="shared" si="5"/>
        <v>0</v>
      </c>
      <c r="AL40" s="25">
        <f t="shared" si="5"/>
        <v>0</v>
      </c>
      <c r="AM40" s="25">
        <f t="shared" si="5"/>
        <v>0</v>
      </c>
      <c r="AN40" s="25">
        <f t="shared" si="5"/>
        <v>0</v>
      </c>
      <c r="AO40" s="25">
        <f t="shared" si="5"/>
        <v>0</v>
      </c>
      <c r="AP40" s="25">
        <f t="shared" si="5"/>
        <v>0</v>
      </c>
      <c r="AQ40" s="25">
        <f t="shared" si="5"/>
        <v>0</v>
      </c>
      <c r="AR40" s="25">
        <f t="shared" si="5"/>
        <v>0</v>
      </c>
      <c r="AS40" s="25">
        <f t="shared" si="5"/>
        <v>0</v>
      </c>
      <c r="AT40" s="25">
        <f t="shared" si="5"/>
        <v>0</v>
      </c>
      <c r="AU40" s="25">
        <f t="shared" si="5"/>
        <v>0</v>
      </c>
      <c r="AV40" s="25">
        <f t="shared" si="5"/>
        <v>0</v>
      </c>
      <c r="AW40" s="25">
        <f t="shared" si="5"/>
        <v>0</v>
      </c>
      <c r="AX40" s="25">
        <f t="shared" si="5"/>
        <v>0</v>
      </c>
      <c r="AY40" s="25">
        <f t="shared" si="5"/>
        <v>0</v>
      </c>
      <c r="AZ40" s="25">
        <f t="shared" si="5"/>
        <v>0</v>
      </c>
      <c r="BA40" s="25">
        <f t="shared" si="5"/>
        <v>0</v>
      </c>
      <c r="BB40" s="25">
        <f t="shared" si="5"/>
        <v>0</v>
      </c>
      <c r="BC40" s="25">
        <f t="shared" si="5"/>
        <v>0</v>
      </c>
      <c r="BD40" s="25">
        <f t="shared" si="5"/>
        <v>0</v>
      </c>
      <c r="BE40" s="25">
        <f t="shared" si="5"/>
        <v>0</v>
      </c>
      <c r="BF40" s="25">
        <f t="shared" si="5"/>
        <v>0</v>
      </c>
      <c r="BG40" s="25">
        <f t="shared" si="5"/>
        <v>0</v>
      </c>
      <c r="BH40" s="25">
        <f t="shared" si="5"/>
        <v>0</v>
      </c>
      <c r="BI40" s="25">
        <f t="shared" si="5"/>
        <v>0</v>
      </c>
      <c r="BJ40" s="25">
        <f t="shared" si="5"/>
        <v>0</v>
      </c>
      <c r="BK40" s="25">
        <f t="shared" si="5"/>
        <v>0</v>
      </c>
      <c r="BL40" s="25">
        <f t="shared" si="5"/>
        <v>0</v>
      </c>
      <c r="BM40" s="25">
        <f t="shared" si="5"/>
        <v>0</v>
      </c>
      <c r="BN40" s="25">
        <f t="shared" si="5"/>
        <v>0</v>
      </c>
      <c r="BO40" s="25">
        <f t="shared" si="5"/>
        <v>0</v>
      </c>
      <c r="BP40" s="25">
        <f t="shared" ref="BP40:EA40" si="6">BP39/25%</f>
        <v>0</v>
      </c>
      <c r="BQ40" s="25">
        <f t="shared" si="6"/>
        <v>0</v>
      </c>
      <c r="BR40" s="25">
        <f t="shared" si="6"/>
        <v>0</v>
      </c>
      <c r="BS40" s="25">
        <f t="shared" si="6"/>
        <v>0</v>
      </c>
      <c r="BT40" s="25">
        <f t="shared" si="6"/>
        <v>0</v>
      </c>
      <c r="BU40" s="25">
        <f t="shared" si="6"/>
        <v>0</v>
      </c>
      <c r="BV40" s="25">
        <f t="shared" si="6"/>
        <v>0</v>
      </c>
      <c r="BW40" s="25">
        <f t="shared" si="6"/>
        <v>0</v>
      </c>
      <c r="BX40" s="25">
        <f t="shared" si="6"/>
        <v>0</v>
      </c>
      <c r="BY40" s="25">
        <f t="shared" si="6"/>
        <v>0</v>
      </c>
      <c r="BZ40" s="25">
        <f t="shared" si="6"/>
        <v>0</v>
      </c>
      <c r="CA40" s="25">
        <f t="shared" si="6"/>
        <v>0</v>
      </c>
      <c r="CB40" s="25">
        <f t="shared" si="6"/>
        <v>0</v>
      </c>
      <c r="CC40" s="25">
        <f t="shared" si="6"/>
        <v>0</v>
      </c>
      <c r="CD40" s="25">
        <f t="shared" si="6"/>
        <v>0</v>
      </c>
      <c r="CE40" s="25">
        <f t="shared" si="6"/>
        <v>0</v>
      </c>
      <c r="CF40" s="25">
        <f t="shared" si="6"/>
        <v>0</v>
      </c>
      <c r="CG40" s="25">
        <f t="shared" si="6"/>
        <v>0</v>
      </c>
      <c r="CH40" s="25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5">
        <f t="shared" si="6"/>
        <v>0</v>
      </c>
      <c r="DE40" s="25">
        <f t="shared" si="6"/>
        <v>0</v>
      </c>
      <c r="DF40" s="25">
        <f t="shared" si="6"/>
        <v>0</v>
      </c>
      <c r="DG40" s="25">
        <f t="shared" si="6"/>
        <v>0</v>
      </c>
      <c r="DH40" s="25">
        <f t="shared" si="6"/>
        <v>0</v>
      </c>
      <c r="DI40" s="25">
        <f t="shared" si="6"/>
        <v>0</v>
      </c>
      <c r="DJ40" s="25">
        <f t="shared" si="6"/>
        <v>0</v>
      </c>
      <c r="DK40" s="25">
        <f t="shared" si="6"/>
        <v>0</v>
      </c>
      <c r="DL40" s="25">
        <f t="shared" si="6"/>
        <v>0</v>
      </c>
      <c r="DM40" s="25">
        <f t="shared" si="6"/>
        <v>0</v>
      </c>
      <c r="DN40" s="25">
        <f t="shared" si="6"/>
        <v>0</v>
      </c>
      <c r="DO40" s="25">
        <f t="shared" si="6"/>
        <v>0</v>
      </c>
      <c r="DP40" s="25">
        <f t="shared" si="6"/>
        <v>0</v>
      </c>
      <c r="DQ40" s="25">
        <f t="shared" si="6"/>
        <v>0</v>
      </c>
      <c r="DR40" s="25">
        <f t="shared" si="6"/>
        <v>0</v>
      </c>
      <c r="DS40" s="25">
        <f t="shared" si="6"/>
        <v>0</v>
      </c>
      <c r="DT40" s="25">
        <f t="shared" si="6"/>
        <v>0</v>
      </c>
      <c r="DU40" s="25">
        <f t="shared" si="6"/>
        <v>0</v>
      </c>
      <c r="DV40" s="25">
        <f t="shared" si="6"/>
        <v>0</v>
      </c>
      <c r="DW40" s="25">
        <f t="shared" si="6"/>
        <v>0</v>
      </c>
      <c r="DX40" s="25">
        <f t="shared" si="6"/>
        <v>0</v>
      </c>
      <c r="DY40" s="25">
        <f t="shared" si="6"/>
        <v>0</v>
      </c>
      <c r="DZ40" s="25">
        <f t="shared" si="6"/>
        <v>0</v>
      </c>
      <c r="EA40" s="25">
        <f t="shared" si="6"/>
        <v>0</v>
      </c>
      <c r="EB40" s="25">
        <f t="shared" ref="EB40:GM40" si="7">EB39/25%</f>
        <v>0</v>
      </c>
      <c r="EC40" s="25">
        <f t="shared" si="7"/>
        <v>0</v>
      </c>
      <c r="ED40" s="25">
        <f t="shared" si="7"/>
        <v>0</v>
      </c>
      <c r="EE40" s="25">
        <f t="shared" si="7"/>
        <v>0</v>
      </c>
      <c r="EF40" s="25">
        <f t="shared" si="7"/>
        <v>0</v>
      </c>
      <c r="EG40" s="25">
        <f t="shared" si="7"/>
        <v>0</v>
      </c>
      <c r="EH40" s="25">
        <f t="shared" si="7"/>
        <v>0</v>
      </c>
      <c r="EI40" s="25">
        <f t="shared" si="7"/>
        <v>0</v>
      </c>
      <c r="EJ40" s="25">
        <f t="shared" si="7"/>
        <v>0</v>
      </c>
      <c r="EK40" s="25">
        <f t="shared" si="7"/>
        <v>0</v>
      </c>
      <c r="EL40" s="25">
        <f t="shared" si="7"/>
        <v>0</v>
      </c>
      <c r="EM40" s="25">
        <f t="shared" si="7"/>
        <v>0</v>
      </c>
      <c r="EN40" s="25">
        <f t="shared" si="7"/>
        <v>0</v>
      </c>
      <c r="EO40" s="25">
        <f t="shared" si="7"/>
        <v>0</v>
      </c>
      <c r="EP40" s="25">
        <f t="shared" si="7"/>
        <v>0</v>
      </c>
      <c r="EQ40" s="25">
        <f t="shared" si="7"/>
        <v>0</v>
      </c>
      <c r="ER40" s="25">
        <f t="shared" si="7"/>
        <v>0</v>
      </c>
      <c r="ES40" s="25">
        <f t="shared" si="7"/>
        <v>0</v>
      </c>
      <c r="ET40" s="25">
        <f t="shared" si="7"/>
        <v>0</v>
      </c>
      <c r="EU40" s="25">
        <f t="shared" si="7"/>
        <v>0</v>
      </c>
      <c r="EV40" s="25">
        <f t="shared" si="7"/>
        <v>0</v>
      </c>
      <c r="EW40" s="25">
        <f t="shared" si="7"/>
        <v>0</v>
      </c>
      <c r="EX40" s="25">
        <f t="shared" si="7"/>
        <v>0</v>
      </c>
      <c r="EY40" s="25">
        <f t="shared" si="7"/>
        <v>0</v>
      </c>
      <c r="EZ40" s="25">
        <f t="shared" si="7"/>
        <v>0</v>
      </c>
      <c r="FA40" s="25">
        <f t="shared" si="7"/>
        <v>0</v>
      </c>
      <c r="FB40" s="25">
        <f t="shared" si="7"/>
        <v>0</v>
      </c>
      <c r="FC40" s="25">
        <f t="shared" si="7"/>
        <v>0</v>
      </c>
      <c r="FD40" s="25">
        <f t="shared" si="7"/>
        <v>0</v>
      </c>
      <c r="FE40" s="25">
        <f t="shared" si="7"/>
        <v>0</v>
      </c>
      <c r="FF40" s="25">
        <f t="shared" si="7"/>
        <v>0</v>
      </c>
      <c r="FG40" s="25">
        <f t="shared" si="7"/>
        <v>0</v>
      </c>
      <c r="FH40" s="25">
        <f t="shared" si="7"/>
        <v>0</v>
      </c>
      <c r="FI40" s="25">
        <f t="shared" si="7"/>
        <v>0</v>
      </c>
      <c r="FJ40" s="25">
        <f t="shared" si="7"/>
        <v>0</v>
      </c>
      <c r="FK40" s="25">
        <f t="shared" si="7"/>
        <v>0</v>
      </c>
      <c r="FL40" s="25">
        <f t="shared" si="7"/>
        <v>0</v>
      </c>
      <c r="FM40" s="25">
        <f t="shared" si="7"/>
        <v>0</v>
      </c>
      <c r="FN40" s="25">
        <f t="shared" si="7"/>
        <v>0</v>
      </c>
      <c r="FO40" s="25">
        <f t="shared" si="7"/>
        <v>0</v>
      </c>
      <c r="FP40" s="25">
        <f t="shared" si="7"/>
        <v>0</v>
      </c>
      <c r="FQ40" s="25">
        <f t="shared" si="7"/>
        <v>0</v>
      </c>
      <c r="FR40" s="25">
        <f t="shared" si="7"/>
        <v>0</v>
      </c>
      <c r="FS40" s="25">
        <f t="shared" si="7"/>
        <v>0</v>
      </c>
      <c r="FT40" s="25">
        <f t="shared" si="7"/>
        <v>0</v>
      </c>
      <c r="FU40" s="25">
        <f t="shared" si="7"/>
        <v>0</v>
      </c>
      <c r="FV40" s="25">
        <f t="shared" si="7"/>
        <v>0</v>
      </c>
      <c r="FW40" s="25">
        <f t="shared" si="7"/>
        <v>0</v>
      </c>
      <c r="FX40" s="25">
        <f t="shared" si="7"/>
        <v>0</v>
      </c>
      <c r="FY40" s="25">
        <f t="shared" si="7"/>
        <v>0</v>
      </c>
      <c r="FZ40" s="25">
        <f t="shared" si="7"/>
        <v>0</v>
      </c>
      <c r="GA40" s="25">
        <f t="shared" si="7"/>
        <v>0</v>
      </c>
      <c r="GB40" s="25">
        <f t="shared" si="7"/>
        <v>0</v>
      </c>
      <c r="GC40" s="25">
        <f t="shared" si="7"/>
        <v>0</v>
      </c>
      <c r="GD40" s="25">
        <f t="shared" si="7"/>
        <v>0</v>
      </c>
      <c r="GE40" s="25">
        <f t="shared" si="7"/>
        <v>0</v>
      </c>
      <c r="GF40" s="25">
        <f t="shared" si="7"/>
        <v>0</v>
      </c>
      <c r="GG40" s="25">
        <f t="shared" si="7"/>
        <v>0</v>
      </c>
      <c r="GH40" s="25">
        <f t="shared" si="7"/>
        <v>0</v>
      </c>
      <c r="GI40" s="25">
        <f t="shared" si="7"/>
        <v>0</v>
      </c>
      <c r="GJ40" s="25">
        <f t="shared" si="7"/>
        <v>0</v>
      </c>
      <c r="GK40" s="25">
        <f t="shared" si="7"/>
        <v>0</v>
      </c>
      <c r="GL40" s="25">
        <f t="shared" si="7"/>
        <v>0</v>
      </c>
      <c r="GM40" s="25">
        <f t="shared" si="7"/>
        <v>0</v>
      </c>
      <c r="GN40" s="25">
        <f t="shared" ref="GN40:IT40" si="8">GN39/25%</f>
        <v>0</v>
      </c>
      <c r="GO40" s="25">
        <f t="shared" si="8"/>
        <v>0</v>
      </c>
      <c r="GP40" s="25">
        <f t="shared" si="8"/>
        <v>0</v>
      </c>
      <c r="GQ40" s="25">
        <f t="shared" si="8"/>
        <v>0</v>
      </c>
      <c r="GR40" s="25">
        <f t="shared" si="8"/>
        <v>0</v>
      </c>
      <c r="GS40" s="25">
        <f t="shared" si="8"/>
        <v>0</v>
      </c>
      <c r="GT40" s="25">
        <f t="shared" si="8"/>
        <v>0</v>
      </c>
      <c r="GU40" s="25">
        <f t="shared" si="8"/>
        <v>0</v>
      </c>
      <c r="GV40" s="25">
        <f t="shared" si="8"/>
        <v>0</v>
      </c>
      <c r="GW40" s="25">
        <f t="shared" si="8"/>
        <v>0</v>
      </c>
      <c r="GX40" s="25">
        <f t="shared" si="8"/>
        <v>0</v>
      </c>
      <c r="GY40" s="25">
        <f t="shared" si="8"/>
        <v>0</v>
      </c>
      <c r="GZ40" s="25">
        <f t="shared" si="8"/>
        <v>0</v>
      </c>
      <c r="HA40" s="25">
        <f t="shared" si="8"/>
        <v>0</v>
      </c>
      <c r="HB40" s="25">
        <f t="shared" si="8"/>
        <v>0</v>
      </c>
      <c r="HC40" s="25">
        <f t="shared" si="8"/>
        <v>0</v>
      </c>
      <c r="HD40" s="25">
        <f t="shared" si="8"/>
        <v>0</v>
      </c>
      <c r="HE40" s="25">
        <f t="shared" si="8"/>
        <v>0</v>
      </c>
      <c r="HF40" s="25">
        <f t="shared" si="8"/>
        <v>0</v>
      </c>
      <c r="HG40" s="25">
        <f t="shared" si="8"/>
        <v>0</v>
      </c>
      <c r="HH40" s="25">
        <f t="shared" si="8"/>
        <v>0</v>
      </c>
      <c r="HI40" s="25">
        <f t="shared" si="8"/>
        <v>0</v>
      </c>
      <c r="HJ40" s="25">
        <f t="shared" si="8"/>
        <v>0</v>
      </c>
      <c r="HK40" s="25">
        <f t="shared" si="8"/>
        <v>0</v>
      </c>
      <c r="HL40" s="25">
        <f t="shared" si="8"/>
        <v>0</v>
      </c>
      <c r="HM40" s="25">
        <f t="shared" si="8"/>
        <v>0</v>
      </c>
      <c r="HN40" s="25">
        <f t="shared" si="8"/>
        <v>0</v>
      </c>
      <c r="HO40" s="25">
        <f t="shared" si="8"/>
        <v>0</v>
      </c>
      <c r="HP40" s="25">
        <f t="shared" si="8"/>
        <v>0</v>
      </c>
      <c r="HQ40" s="25">
        <f t="shared" si="8"/>
        <v>0</v>
      </c>
      <c r="HR40" s="25">
        <f t="shared" si="8"/>
        <v>0</v>
      </c>
      <c r="HS40" s="25">
        <f t="shared" si="8"/>
        <v>0</v>
      </c>
      <c r="HT40" s="25">
        <f t="shared" si="8"/>
        <v>0</v>
      </c>
      <c r="HU40" s="25">
        <f t="shared" si="8"/>
        <v>0</v>
      </c>
      <c r="HV40" s="25">
        <f t="shared" si="8"/>
        <v>0</v>
      </c>
      <c r="HW40" s="25">
        <f t="shared" si="8"/>
        <v>0</v>
      </c>
      <c r="HX40" s="25">
        <f t="shared" si="8"/>
        <v>0</v>
      </c>
      <c r="HY40" s="25">
        <f t="shared" si="8"/>
        <v>0</v>
      </c>
      <c r="HZ40" s="26">
        <f t="shared" si="8"/>
        <v>0</v>
      </c>
      <c r="IA40" s="25">
        <f t="shared" si="8"/>
        <v>0</v>
      </c>
      <c r="IB40" s="25">
        <f t="shared" si="8"/>
        <v>0</v>
      </c>
      <c r="IC40" s="26">
        <f t="shared" si="8"/>
        <v>0</v>
      </c>
      <c r="ID40" s="25">
        <f t="shared" si="8"/>
        <v>0</v>
      </c>
      <c r="IE40" s="25">
        <f t="shared" si="8"/>
        <v>0</v>
      </c>
      <c r="IF40" s="26">
        <f t="shared" si="8"/>
        <v>0</v>
      </c>
      <c r="IG40" s="25">
        <f t="shared" si="8"/>
        <v>0</v>
      </c>
      <c r="IH40" s="25">
        <f t="shared" si="8"/>
        <v>0</v>
      </c>
      <c r="II40" s="26">
        <f t="shared" si="8"/>
        <v>0</v>
      </c>
      <c r="IJ40" s="25">
        <f t="shared" si="8"/>
        <v>0</v>
      </c>
      <c r="IK40" s="25">
        <f t="shared" si="8"/>
        <v>0</v>
      </c>
      <c r="IL40" s="26">
        <f t="shared" si="8"/>
        <v>0</v>
      </c>
      <c r="IM40" s="25">
        <f t="shared" si="8"/>
        <v>0</v>
      </c>
      <c r="IN40" s="25">
        <f t="shared" si="8"/>
        <v>0</v>
      </c>
      <c r="IO40" s="26">
        <f t="shared" si="8"/>
        <v>0</v>
      </c>
      <c r="IP40" s="25">
        <f t="shared" si="8"/>
        <v>0</v>
      </c>
      <c r="IQ40" s="25">
        <f t="shared" si="8"/>
        <v>0</v>
      </c>
      <c r="IR40" s="26">
        <f t="shared" si="8"/>
        <v>0</v>
      </c>
      <c r="IS40" s="25">
        <f t="shared" si="8"/>
        <v>0</v>
      </c>
      <c r="IT40" s="25">
        <f t="shared" si="8"/>
        <v>0</v>
      </c>
      <c r="IU40" s="110"/>
      <c r="IV40" s="110"/>
      <c r="IW40" s="110"/>
      <c r="IX40" s="110"/>
    </row>
    <row r="42" spans="1:263">
      <c r="B42" s="27" t="s">
        <v>209</v>
      </c>
      <c r="C42" s="27"/>
      <c r="D42" s="27"/>
      <c r="E42" s="27"/>
      <c r="F42" s="1"/>
      <c r="G42" s="1"/>
      <c r="H42" s="1"/>
      <c r="I42" s="1"/>
      <c r="J42" s="1"/>
      <c r="K42" s="1"/>
      <c r="L42" s="1"/>
      <c r="M42" s="1"/>
    </row>
    <row r="43" spans="1:263">
      <c r="B43" s="22" t="s">
        <v>210</v>
      </c>
      <c r="C43" s="20" t="s">
        <v>1466</v>
      </c>
      <c r="D43" s="28">
        <f>E43/100*25</f>
        <v>0</v>
      </c>
      <c r="E43" s="29">
        <f>(C40+F40+I40+L40+O40+R40+U40)/7</f>
        <v>0</v>
      </c>
      <c r="F43" s="1"/>
      <c r="G43" s="1"/>
      <c r="H43" s="1"/>
      <c r="I43" s="1"/>
      <c r="J43" s="1"/>
      <c r="K43" s="1"/>
      <c r="L43" s="1"/>
      <c r="M43" s="1"/>
    </row>
    <row r="44" spans="1:263">
      <c r="B44" s="22" t="s">
        <v>212</v>
      </c>
      <c r="C44" s="20" t="s">
        <v>1466</v>
      </c>
      <c r="D44" s="28">
        <f>E44/100*25</f>
        <v>0</v>
      </c>
      <c r="E44" s="29">
        <f>(D40+G40+J40+M40+P40+S40+V40)/7</f>
        <v>0</v>
      </c>
      <c r="F44" s="1"/>
      <c r="G44" s="1"/>
      <c r="H44" s="1"/>
      <c r="I44" s="1"/>
      <c r="J44" s="1"/>
      <c r="K44" s="1"/>
      <c r="L44" s="1"/>
      <c r="M44" s="1"/>
    </row>
    <row r="45" spans="1:263">
      <c r="B45" s="22" t="s">
        <v>213</v>
      </c>
      <c r="C45" s="20" t="s">
        <v>1466</v>
      </c>
      <c r="D45" s="28">
        <f>E45/100*25</f>
        <v>0</v>
      </c>
      <c r="E45" s="29">
        <f>(E40+H40+K40+N40+Q40+T40+W40)/7</f>
        <v>0</v>
      </c>
      <c r="F45" s="1"/>
      <c r="G45" s="1"/>
      <c r="H45" s="1"/>
      <c r="I45" s="1"/>
      <c r="J45" s="1"/>
      <c r="K45" s="1"/>
      <c r="L45" s="1"/>
      <c r="M45" s="1"/>
    </row>
    <row r="46" spans="1:263">
      <c r="B46" s="30"/>
      <c r="C46" s="6"/>
      <c r="D46" s="31">
        <f>SUM(D43:D45)</f>
        <v>0</v>
      </c>
      <c r="E46" s="31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3.75" customHeight="1" spans="1:263">
      <c r="B47" s="22"/>
      <c r="C47" s="20"/>
      <c r="D47" s="32" t="s">
        <v>12</v>
      </c>
      <c r="E47" s="32"/>
      <c r="F47" s="18" t="s">
        <v>13</v>
      </c>
      <c r="G47" s="18"/>
      <c r="H47" s="20" t="s">
        <v>1079</v>
      </c>
      <c r="I47" s="20"/>
      <c r="J47" s="20" t="s">
        <v>422</v>
      </c>
      <c r="K47" s="20"/>
      <c r="L47" s="1"/>
      <c r="M47" s="1"/>
    </row>
    <row r="48" spans="1:263">
      <c r="B48" s="22" t="s">
        <v>210</v>
      </c>
      <c r="C48" s="20" t="s">
        <v>1467</v>
      </c>
      <c r="D48" s="28">
        <f>E48/100*25</f>
        <v>0</v>
      </c>
      <c r="E48" s="29">
        <f>(X40+AA40+AD40+AG40+AJ40+AM40+AP40)/7</f>
        <v>0</v>
      </c>
      <c r="F48" s="20">
        <f>G48/100*25</f>
        <v>0</v>
      </c>
      <c r="G48" s="29">
        <f>(AS40+AV40+AY40+BB40+BE40+BH40+BK40)/7</f>
        <v>0</v>
      </c>
      <c r="H48" s="20">
        <f>I48/100*25</f>
        <v>0</v>
      </c>
      <c r="I48" s="29">
        <f>(BN40+BQ40+BT40+BW40+BZ40+CC40+CF40)/7</f>
        <v>0</v>
      </c>
      <c r="J48" s="20">
        <f>K48/100*25</f>
        <v>0</v>
      </c>
      <c r="K48" s="29">
        <f>(CI40+CL40+CO40+CR40+CU40+CX40+DA40)/7</f>
        <v>0</v>
      </c>
      <c r="L48" s="1"/>
      <c r="M48" s="1"/>
    </row>
    <row r="49" spans="2:13">
      <c r="B49" s="22" t="s">
        <v>212</v>
      </c>
      <c r="C49" s="20" t="s">
        <v>1467</v>
      </c>
      <c r="D49" s="28">
        <f>E49/100*25</f>
        <v>0</v>
      </c>
      <c r="E49" s="29">
        <f>(Y40+AB40+AE40+AH40+AK40+AN40+AQ40)/7</f>
        <v>0</v>
      </c>
      <c r="F49" s="20">
        <f>G49/100*25</f>
        <v>0</v>
      </c>
      <c r="G49" s="29">
        <f>(AT40+AW40+AZ40+BC40+BF40+BI40+BL40)/7</f>
        <v>0</v>
      </c>
      <c r="H49" s="20">
        <f>I49/100*25</f>
        <v>0</v>
      </c>
      <c r="I49" s="29">
        <f>(BO40+BR40+BU40+BX40+CA40+CD40+CG40)/7</f>
        <v>0</v>
      </c>
      <c r="J49" s="20">
        <f>K49/100*25</f>
        <v>0</v>
      </c>
      <c r="K49" s="29">
        <f>(CJ40+CM40+CP40+CS40+CV40+CY40+DB40)/7</f>
        <v>0</v>
      </c>
      <c r="L49" s="1"/>
      <c r="M49" s="1"/>
    </row>
    <row r="50" spans="2:13">
      <c r="B50" s="22" t="s">
        <v>213</v>
      </c>
      <c r="C50" s="20" t="s">
        <v>1467</v>
      </c>
      <c r="D50" s="28">
        <f>E50/100*25</f>
        <v>0</v>
      </c>
      <c r="E50" s="29">
        <f>(Z40+AC40+AF40+AI40+AL40+AO40+AR40)/7</f>
        <v>0</v>
      </c>
      <c r="F50" s="20">
        <f>G50/100*25</f>
        <v>0</v>
      </c>
      <c r="G50" s="29">
        <f>(AU40+AX40+BA40+BD40+BG40+BJ40+BM40)/7</f>
        <v>0</v>
      </c>
      <c r="H50" s="20">
        <f>I50/100*25</f>
        <v>0</v>
      </c>
      <c r="I50" s="29">
        <f>(BP40+BS40+BV40+BY40+CB40+CE40+CH40)/7</f>
        <v>0</v>
      </c>
      <c r="J50" s="20">
        <f>K50/100*25</f>
        <v>0</v>
      </c>
      <c r="K50" s="29">
        <f>(CK40+CN40+CQ40+CT40+CW40+CZ40+DC40)/7</f>
        <v>0</v>
      </c>
      <c r="L50" s="1"/>
      <c r="M50" s="1"/>
    </row>
    <row r="51" spans="2:13">
      <c r="B51" s="22"/>
      <c r="C51" s="20"/>
      <c r="D51" s="33">
        <f t="shared" ref="D51:K51" si="9">SUM(D48:D50)</f>
        <v>0</v>
      </c>
      <c r="E51" s="33">
        <f t="shared" si="9"/>
        <v>0</v>
      </c>
      <c r="F51" s="34">
        <f t="shared" si="9"/>
        <v>0</v>
      </c>
      <c r="G51" s="34">
        <f t="shared" si="9"/>
        <v>0</v>
      </c>
      <c r="H51" s="34">
        <f t="shared" si="9"/>
        <v>0</v>
      </c>
      <c r="I51" s="34">
        <f t="shared" si="9"/>
        <v>0</v>
      </c>
      <c r="J51" s="34">
        <f t="shared" si="9"/>
        <v>0</v>
      </c>
      <c r="K51" s="34">
        <f t="shared" si="9"/>
        <v>0</v>
      </c>
      <c r="L51" s="1"/>
      <c r="M51" s="1"/>
    </row>
    <row r="52" spans="2:13">
      <c r="B52" s="22" t="s">
        <v>210</v>
      </c>
      <c r="C52" s="20" t="s">
        <v>1468</v>
      </c>
      <c r="D52" s="28">
        <f>E52/100*25</f>
        <v>0</v>
      </c>
      <c r="E52" s="29">
        <f>(DD40+DG40+DJ40+DM40+DP40+DS40+DV40)/7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22" t="s">
        <v>212</v>
      </c>
      <c r="C53" s="20" t="s">
        <v>1468</v>
      </c>
      <c r="D53" s="28">
        <f>E53/100*25</f>
        <v>0</v>
      </c>
      <c r="E53" s="29">
        <f>(DD40+DG40+DJ40+DM40+DP40+DS40+DV40)/7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22" t="s">
        <v>213</v>
      </c>
      <c r="C54" s="20" t="s">
        <v>1468</v>
      </c>
      <c r="D54" s="28">
        <f>E54/100*25</f>
        <v>0</v>
      </c>
      <c r="E54" s="29">
        <f>(DF40+DI40+DL40+DO40+DR40+DU40+DX40)/7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30"/>
      <c r="C55" s="6"/>
      <c r="D55" s="31">
        <f>SUM(D52:D54)</f>
        <v>0</v>
      </c>
      <c r="E55" s="31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2"/>
      <c r="C56" s="20"/>
      <c r="D56" s="32" t="s">
        <v>225</v>
      </c>
      <c r="E56" s="32"/>
      <c r="F56" s="20" t="s">
        <v>15</v>
      </c>
      <c r="G56" s="20"/>
      <c r="H56" s="20" t="s">
        <v>226</v>
      </c>
      <c r="I56" s="20"/>
      <c r="J56" s="20" t="s">
        <v>227</v>
      </c>
      <c r="K56" s="20"/>
      <c r="L56" s="20" t="s">
        <v>16</v>
      </c>
      <c r="M56" s="20"/>
    </row>
    <row r="57" spans="2:13">
      <c r="B57" s="22" t="s">
        <v>210</v>
      </c>
      <c r="C57" s="20" t="s">
        <v>1469</v>
      </c>
      <c r="D57" s="28">
        <f>E57/100*25</f>
        <v>0</v>
      </c>
      <c r="E57" s="29">
        <f>(DY40+EB40+EE40+EH40+EK40+EN40+EQ40)/7</f>
        <v>0</v>
      </c>
      <c r="F57" s="20">
        <f>G57/100*25</f>
        <v>0</v>
      </c>
      <c r="G57" s="29">
        <f>(ET40+EW40+EZ40+FC40+FF40+FI40+FL40)/7</f>
        <v>0</v>
      </c>
      <c r="H57" s="20">
        <f>I57/100*25</f>
        <v>0</v>
      </c>
      <c r="I57" s="29">
        <f>(FO40+FR40+FU40+FX40+GA40+GD40+GG40)/7</f>
        <v>0</v>
      </c>
      <c r="J57" s="20">
        <f>K57/100*25</f>
        <v>0</v>
      </c>
      <c r="K57" s="29">
        <f>(GJ40+GM40+GP40+GS40+GV40+GY40+HB40)/7</f>
        <v>0</v>
      </c>
      <c r="L57" s="20">
        <f>M57/100*25</f>
        <v>0</v>
      </c>
      <c r="M57" s="29">
        <f>(HE40+HH40+HK40+HN40+HQ40+HT40+HW40)/7</f>
        <v>0</v>
      </c>
    </row>
    <row r="58" spans="2:13">
      <c r="B58" s="22" t="s">
        <v>212</v>
      </c>
      <c r="C58" s="20" t="s">
        <v>1469</v>
      </c>
      <c r="D58" s="28">
        <f>E58/100*25</f>
        <v>0</v>
      </c>
      <c r="E58" s="29">
        <f>(DZ40+EC40+EF40+EI40+EL40+EO40+ER40)/7</f>
        <v>0</v>
      </c>
      <c r="F58" s="20">
        <f>G58/100*25</f>
        <v>0</v>
      </c>
      <c r="G58" s="29">
        <f>(EU40+EX40+FA40+FD40+FG40+FJ40+FM40)/7</f>
        <v>0</v>
      </c>
      <c r="H58" s="20">
        <f>I58/100*25</f>
        <v>0</v>
      </c>
      <c r="I58" s="29">
        <f>(FP40+FS40+FV40+FY40+GB40+GE40+GH40)/7</f>
        <v>0</v>
      </c>
      <c r="J58" s="20">
        <f>K58/100*25</f>
        <v>0</v>
      </c>
      <c r="K58" s="29">
        <f>(GK40+GN40+GQ40+GT40+GW40+GZ40+HC40)/7</f>
        <v>0</v>
      </c>
      <c r="L58" s="20">
        <f>M58/100*25</f>
        <v>0</v>
      </c>
      <c r="M58" s="29">
        <f>(HF40+HI40+HL40+HO40+HR40+HU40+HX40)/7</f>
        <v>0</v>
      </c>
    </row>
    <row r="59" spans="2:13">
      <c r="B59" s="22" t="s">
        <v>213</v>
      </c>
      <c r="C59" s="20" t="s">
        <v>1469</v>
      </c>
      <c r="D59" s="28">
        <f>E59/100*25</f>
        <v>0</v>
      </c>
      <c r="E59" s="29">
        <f>(EA40+ED40+EG40+EJ40+EM40+EP40+ES40)/7</f>
        <v>0</v>
      </c>
      <c r="F59" s="20">
        <f>G59/100*25</f>
        <v>0</v>
      </c>
      <c r="G59" s="29">
        <f>(EV40+EY40+FB40+FE40+FH40+FK40+FN40)/7</f>
        <v>0</v>
      </c>
      <c r="H59" s="20">
        <f>I59/100*25</f>
        <v>0</v>
      </c>
      <c r="I59" s="29">
        <f>(FQ40+FT40+FW40+FZ40+GC40+GF40+GI40)/7</f>
        <v>0</v>
      </c>
      <c r="J59" s="20">
        <f>K59/100*25</f>
        <v>0</v>
      </c>
      <c r="K59" s="29">
        <f>(GL40+GO40+GR40+GU40+GX40+HA40+HD40)/7</f>
        <v>0</v>
      </c>
      <c r="L59" s="20">
        <f>M59/100*25</f>
        <v>0</v>
      </c>
      <c r="M59" s="29">
        <f>(HG40+HJ40+HM40+HP40+HS40+HV40+HY40)/7</f>
        <v>0</v>
      </c>
    </row>
    <row r="60" spans="2:13">
      <c r="B60" s="22"/>
      <c r="C60" s="20"/>
      <c r="D60" s="33">
        <f t="shared" ref="D60:M60" si="10">SUM(D57:D59)</f>
        <v>0</v>
      </c>
      <c r="E60" s="33">
        <f t="shared" si="10"/>
        <v>0</v>
      </c>
      <c r="F60" s="34">
        <f t="shared" si="10"/>
        <v>0</v>
      </c>
      <c r="G60" s="34">
        <f t="shared" si="10"/>
        <v>0</v>
      </c>
      <c r="H60" s="34">
        <f t="shared" si="10"/>
        <v>0</v>
      </c>
      <c r="I60" s="34">
        <f t="shared" si="10"/>
        <v>0</v>
      </c>
      <c r="J60" s="34">
        <f t="shared" si="10"/>
        <v>0</v>
      </c>
      <c r="K60" s="34">
        <f t="shared" si="10"/>
        <v>0</v>
      </c>
      <c r="L60" s="34">
        <f t="shared" si="10"/>
        <v>0</v>
      </c>
      <c r="M60" s="34">
        <f t="shared" si="10"/>
        <v>0</v>
      </c>
    </row>
    <row r="61" spans="2:13">
      <c r="B61" s="22" t="s">
        <v>210</v>
      </c>
      <c r="C61" s="20" t="s">
        <v>1470</v>
      </c>
      <c r="D61" s="28">
        <f>(HZ39+IC39+IF39+II39+IL39+IO39+IR39)/7</f>
        <v>0</v>
      </c>
      <c r="E61" s="29">
        <f>(HZ40+IC40+IF40+II40+IL40+IO40+IR40)/7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22" t="s">
        <v>212</v>
      </c>
      <c r="C62" s="20" t="s">
        <v>1470</v>
      </c>
      <c r="D62" s="28">
        <f>(IA39+ID39+IG39+IJ39+IM39+IP39+IS39)/7</f>
        <v>0</v>
      </c>
      <c r="E62" s="29">
        <f>(IA40+ID40+IG40+IJ40+IM40+IP40+IS40)/7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22" t="s">
        <v>213</v>
      </c>
      <c r="C63" s="20" t="s">
        <v>1470</v>
      </c>
      <c r="D63" s="28">
        <f>(IB39+IE39+IH39+IK39+IN39+IQ39+IT39)/7</f>
        <v>0</v>
      </c>
      <c r="E63" s="29">
        <f>(IB40+IE40+IH40+IK40+IN40+IQ40+IT40)/7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22"/>
      <c r="C64" s="22"/>
      <c r="D64" s="33">
        <f>SUM(D61:D63)</f>
        <v>0</v>
      </c>
      <c r="E64" s="33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200">
    <mergeCell ref="JV2:JW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JC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59"/>
  <sheetViews>
    <sheetView zoomScale="80" zoomScaleNormal="80" workbookViewId="0">
      <selection activeCell="L15" sqref="L15"/>
    </sheetView>
  </sheetViews>
  <sheetFormatPr defaultColWidth="9" defaultRowHeight="15"/>
  <cols>
    <col min="2" max="2" width="27.1428571428571" customWidth="1"/>
    <col min="35" max="35" width="13.4285714285714" customWidth="1"/>
    <col min="36" max="36" width="12.5714285714286" customWidth="1"/>
    <col min="37" max="37" width="11.8571428571429" customWidth="1"/>
    <col min="38" max="38" width="10.4285714285714" customWidth="1"/>
  </cols>
  <sheetData>
    <row r="1" ht="15.75" spans="1:299">
      <c r="A1" s="37" t="s">
        <v>219</v>
      </c>
      <c r="B1" s="38" t="s">
        <v>1074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ht="15.75" spans="1:299">
      <c r="A2" s="41" t="s">
        <v>1075</v>
      </c>
      <c r="B2" s="40"/>
      <c r="C2" s="40"/>
      <c r="D2" s="40"/>
      <c r="E2" s="40"/>
      <c r="F2" s="42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KK2" s="4" t="s">
        <v>694</v>
      </c>
      <c r="KL2" s="4"/>
    </row>
    <row r="3" ht="15.75" spans="1:299">
      <c r="A3" s="4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ht="15.75" spans="1:299">
      <c r="A4" s="43" t="s">
        <v>4</v>
      </c>
      <c r="B4" s="43" t="s">
        <v>5</v>
      </c>
      <c r="C4" s="44" t="s">
        <v>1471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6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4"/>
      <c r="DN4" s="45"/>
      <c r="DO4" s="45"/>
      <c r="DP4" s="45"/>
      <c r="DQ4" s="45"/>
      <c r="DR4" s="45"/>
      <c r="DS4" s="45"/>
      <c r="DT4" s="45"/>
      <c r="DU4" s="46"/>
      <c r="DV4" s="44" t="s">
        <v>694</v>
      </c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6"/>
      <c r="EQ4" s="45"/>
      <c r="ER4" s="45"/>
      <c r="ES4" s="45"/>
      <c r="ET4" s="45"/>
      <c r="EU4" s="45"/>
      <c r="EV4" s="45"/>
      <c r="EW4" s="45"/>
      <c r="EX4" s="45"/>
      <c r="EY4" s="45"/>
      <c r="EZ4" s="7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9"/>
      <c r="JA4" s="48"/>
      <c r="JB4" s="49"/>
      <c r="JC4" s="8"/>
      <c r="JD4" s="8"/>
      <c r="JE4" s="8"/>
      <c r="JF4" s="8"/>
      <c r="JG4" s="8"/>
      <c r="JH4" s="8"/>
      <c r="JI4" s="9"/>
      <c r="JJ4" s="24" t="s">
        <v>694</v>
      </c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</row>
    <row r="5" ht="15.75" customHeight="1" spans="1:299">
      <c r="A5" s="43"/>
      <c r="B5" s="43"/>
      <c r="C5" s="50" t="s">
        <v>1076</v>
      </c>
      <c r="D5" s="51"/>
      <c r="E5" s="51"/>
      <c r="F5" s="51"/>
      <c r="G5" s="51"/>
      <c r="H5" s="51"/>
      <c r="I5" s="51"/>
      <c r="J5" s="51"/>
      <c r="K5" s="52"/>
      <c r="L5" s="44" t="s">
        <v>1472</v>
      </c>
      <c r="M5" s="45"/>
      <c r="N5" s="45"/>
      <c r="O5" s="45"/>
      <c r="P5" s="45"/>
      <c r="Q5" s="45"/>
      <c r="R5" s="45"/>
      <c r="S5" s="45"/>
      <c r="T5" s="46"/>
      <c r="U5" s="50" t="s">
        <v>8</v>
      </c>
      <c r="V5" s="51"/>
      <c r="W5" s="51"/>
      <c r="X5" s="51"/>
      <c r="Y5" s="51"/>
      <c r="Z5" s="51"/>
      <c r="AA5" s="51"/>
      <c r="AB5" s="51"/>
      <c r="AC5" s="52"/>
      <c r="AD5" s="53" t="s">
        <v>222</v>
      </c>
      <c r="AE5" s="54"/>
      <c r="AF5" s="54"/>
      <c r="AG5" s="54"/>
      <c r="AH5" s="54"/>
      <c r="AI5" s="54"/>
      <c r="AJ5" s="54"/>
      <c r="AK5" s="54"/>
      <c r="AL5" s="55"/>
      <c r="AM5" s="53" t="s">
        <v>1473</v>
      </c>
      <c r="AN5" s="54"/>
      <c r="AO5" s="54"/>
      <c r="AP5" s="54"/>
      <c r="AQ5" s="54"/>
      <c r="AR5" s="54"/>
      <c r="AS5" s="54"/>
      <c r="AT5" s="54"/>
      <c r="AU5" s="55"/>
      <c r="AV5" s="56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8"/>
    </row>
    <row r="6" ht="15.75" spans="1:299">
      <c r="A6" s="43"/>
      <c r="B6" s="43"/>
      <c r="C6" s="59" t="s">
        <v>1474</v>
      </c>
      <c r="D6" s="60"/>
      <c r="E6" s="61"/>
      <c r="F6" s="59" t="s">
        <v>1475</v>
      </c>
      <c r="G6" s="60"/>
      <c r="H6" s="61"/>
      <c r="I6" s="59" t="s">
        <v>1476</v>
      </c>
      <c r="J6" s="60"/>
      <c r="K6" s="61"/>
      <c r="L6" s="62" t="s">
        <v>1477</v>
      </c>
      <c r="M6" s="63"/>
      <c r="N6" s="64"/>
      <c r="O6" s="62" t="s">
        <v>1478</v>
      </c>
      <c r="P6" s="63"/>
      <c r="Q6" s="64"/>
      <c r="R6" s="62" t="s">
        <v>1479</v>
      </c>
      <c r="S6" s="63"/>
      <c r="T6" s="64"/>
      <c r="U6" s="62" t="s">
        <v>1480</v>
      </c>
      <c r="V6" s="63"/>
      <c r="W6" s="64"/>
      <c r="X6" s="59" t="s">
        <v>1481</v>
      </c>
      <c r="Y6" s="60"/>
      <c r="Z6" s="61"/>
      <c r="AA6" s="62" t="s">
        <v>1482</v>
      </c>
      <c r="AB6" s="63"/>
      <c r="AC6" s="64"/>
      <c r="AD6" s="65" t="s">
        <v>1483</v>
      </c>
      <c r="AE6" s="65"/>
      <c r="AF6" s="65"/>
      <c r="AG6" s="62" t="s">
        <v>1484</v>
      </c>
      <c r="AH6" s="63"/>
      <c r="AI6" s="64"/>
      <c r="AJ6" s="62" t="s">
        <v>1485</v>
      </c>
      <c r="AK6" s="63"/>
      <c r="AL6" s="64"/>
      <c r="AM6" s="62" t="s">
        <v>1486</v>
      </c>
      <c r="AN6" s="63"/>
      <c r="AO6" s="64"/>
      <c r="AP6" s="62" t="s">
        <v>1487</v>
      </c>
      <c r="AQ6" s="63"/>
      <c r="AR6" s="64"/>
      <c r="AS6" s="65" t="s">
        <v>1488</v>
      </c>
      <c r="AT6" s="65"/>
      <c r="AU6" s="65"/>
    </row>
    <row r="7" ht="108.75" customHeight="1" spans="1:299">
      <c r="A7" s="43"/>
      <c r="B7" s="43"/>
      <c r="C7" s="66" t="s">
        <v>1489</v>
      </c>
      <c r="D7" s="67"/>
      <c r="E7" s="68"/>
      <c r="F7" s="69" t="s">
        <v>1490</v>
      </c>
      <c r="G7" s="70"/>
      <c r="H7" s="71"/>
      <c r="I7" s="66" t="s">
        <v>1491</v>
      </c>
      <c r="J7" s="67"/>
      <c r="K7" s="68"/>
      <c r="L7" s="69" t="s">
        <v>1492</v>
      </c>
      <c r="M7" s="72"/>
      <c r="N7" s="73"/>
      <c r="O7" s="66" t="s">
        <v>1493</v>
      </c>
      <c r="P7" s="67"/>
      <c r="Q7" s="68"/>
      <c r="R7" s="66" t="s">
        <v>1494</v>
      </c>
      <c r="S7" s="67"/>
      <c r="T7" s="68"/>
      <c r="U7" s="66" t="s">
        <v>1495</v>
      </c>
      <c r="V7" s="67"/>
      <c r="W7" s="68"/>
      <c r="X7" s="69" t="s">
        <v>1496</v>
      </c>
      <c r="Y7" s="72"/>
      <c r="Z7" s="73"/>
      <c r="AA7" s="66" t="s">
        <v>1497</v>
      </c>
      <c r="AB7" s="67"/>
      <c r="AC7" s="68"/>
      <c r="AD7" s="66" t="s">
        <v>1498</v>
      </c>
      <c r="AE7" s="67"/>
      <c r="AF7" s="68"/>
      <c r="AG7" s="66" t="s">
        <v>1499</v>
      </c>
      <c r="AH7" s="67"/>
      <c r="AI7" s="68"/>
      <c r="AJ7" s="66" t="s">
        <v>1500</v>
      </c>
      <c r="AK7" s="67"/>
      <c r="AL7" s="68"/>
      <c r="AM7" s="66" t="s">
        <v>1501</v>
      </c>
      <c r="AN7" s="67"/>
      <c r="AO7" s="68"/>
      <c r="AP7" s="66" t="s">
        <v>1502</v>
      </c>
      <c r="AQ7" s="67"/>
      <c r="AR7" s="68"/>
      <c r="AS7" s="74" t="s">
        <v>1503</v>
      </c>
      <c r="AT7" s="75"/>
      <c r="AU7" s="76"/>
    </row>
    <row r="8" ht="96" spans="1:299">
      <c r="A8" s="43"/>
      <c r="B8" s="43"/>
      <c r="C8" s="77" t="s">
        <v>1504</v>
      </c>
      <c r="D8" s="77" t="s">
        <v>1505</v>
      </c>
      <c r="E8" s="77" t="s">
        <v>1506</v>
      </c>
      <c r="F8" s="77" t="s">
        <v>1507</v>
      </c>
      <c r="G8" s="77" t="s">
        <v>1508</v>
      </c>
      <c r="H8" s="77" t="s">
        <v>1509</v>
      </c>
      <c r="I8" s="77" t="s">
        <v>1510</v>
      </c>
      <c r="J8" s="77" t="s">
        <v>1511</v>
      </c>
      <c r="K8" s="77" t="s">
        <v>1512</v>
      </c>
      <c r="L8" s="77" t="s">
        <v>1513</v>
      </c>
      <c r="M8" s="77" t="s">
        <v>1514</v>
      </c>
      <c r="N8" s="77" t="s">
        <v>1515</v>
      </c>
      <c r="O8" s="77" t="s">
        <v>1516</v>
      </c>
      <c r="P8" s="77" t="s">
        <v>1517</v>
      </c>
      <c r="Q8" s="77" t="s">
        <v>1518</v>
      </c>
      <c r="R8" s="77" t="s">
        <v>561</v>
      </c>
      <c r="S8" s="77" t="s">
        <v>1047</v>
      </c>
      <c r="T8" s="77" t="s">
        <v>563</v>
      </c>
      <c r="U8" s="78" t="s">
        <v>1519</v>
      </c>
      <c r="V8" s="78" t="s">
        <v>1520</v>
      </c>
      <c r="W8" s="78" t="s">
        <v>1521</v>
      </c>
      <c r="X8" s="78" t="s">
        <v>1522</v>
      </c>
      <c r="Y8" s="78" t="s">
        <v>1523</v>
      </c>
      <c r="Z8" s="78" t="s">
        <v>1524</v>
      </c>
      <c r="AA8" s="78" t="s">
        <v>1525</v>
      </c>
      <c r="AB8" s="78" t="s">
        <v>1526</v>
      </c>
      <c r="AC8" s="78" t="s">
        <v>1527</v>
      </c>
      <c r="AD8" s="78" t="s">
        <v>407</v>
      </c>
      <c r="AE8" s="78" t="s">
        <v>1528</v>
      </c>
      <c r="AF8" s="78" t="s">
        <v>1529</v>
      </c>
      <c r="AG8" s="78" t="s">
        <v>1530</v>
      </c>
      <c r="AH8" s="78" t="s">
        <v>1531</v>
      </c>
      <c r="AI8" s="78" t="s">
        <v>1532</v>
      </c>
      <c r="AJ8" s="78" t="s">
        <v>1533</v>
      </c>
      <c r="AK8" s="78" t="s">
        <v>1534</v>
      </c>
      <c r="AL8" s="78" t="s">
        <v>1535</v>
      </c>
      <c r="AM8" s="78" t="s">
        <v>1536</v>
      </c>
      <c r="AN8" s="78" t="s">
        <v>1047</v>
      </c>
      <c r="AO8" s="78" t="s">
        <v>1537</v>
      </c>
      <c r="AP8" s="78" t="s">
        <v>1538</v>
      </c>
      <c r="AQ8" s="78" t="s">
        <v>1539</v>
      </c>
      <c r="AR8" s="78" t="s">
        <v>1540</v>
      </c>
      <c r="AS8" s="78" t="s">
        <v>1541</v>
      </c>
      <c r="AT8" s="78" t="s">
        <v>1542</v>
      </c>
      <c r="AU8" s="78" t="s">
        <v>1543</v>
      </c>
    </row>
    <row r="9" ht="15.75" spans="1:299">
      <c r="A9" s="79">
        <v>1</v>
      </c>
      <c r="B9" s="80"/>
      <c r="C9" s="80"/>
      <c r="D9" s="80"/>
      <c r="E9" s="80"/>
      <c r="F9" s="80"/>
      <c r="G9" s="80"/>
      <c r="H9" s="80"/>
      <c r="I9" s="80"/>
      <c r="J9" s="80" t="s">
        <v>694</v>
      </c>
      <c r="K9" s="80"/>
      <c r="L9" s="81"/>
      <c r="M9" s="81"/>
      <c r="N9" s="81"/>
      <c r="O9" s="81"/>
      <c r="P9" s="81"/>
      <c r="Q9" s="81"/>
      <c r="R9" s="81"/>
      <c r="S9" s="81"/>
      <c r="T9" s="81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</row>
    <row r="10" ht="15.75" spans="1:299">
      <c r="A10" s="83">
        <v>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85"/>
      <c r="N10" s="85"/>
      <c r="O10" s="85"/>
      <c r="P10" s="85"/>
      <c r="Q10" s="85"/>
      <c r="R10" s="85"/>
      <c r="S10" s="85"/>
      <c r="T10" s="8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</row>
    <row r="11" ht="15.75" spans="1:299">
      <c r="A11" s="83">
        <v>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85"/>
      <c r="N11" s="85"/>
      <c r="O11" s="85"/>
      <c r="P11" s="85"/>
      <c r="Q11" s="85"/>
      <c r="R11" s="85"/>
      <c r="S11" s="85"/>
      <c r="T11" s="85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</row>
    <row r="12" ht="15.75" spans="1:299">
      <c r="A12" s="83">
        <v>4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85"/>
      <c r="N12" s="85"/>
      <c r="O12" s="85"/>
      <c r="P12" s="85"/>
      <c r="Q12" s="85"/>
      <c r="R12" s="85"/>
      <c r="S12" s="85"/>
      <c r="T12" s="85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</row>
    <row r="13" ht="15.75" spans="1:299">
      <c r="A13" s="83">
        <v>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85"/>
      <c r="N13" s="85"/>
      <c r="O13" s="85"/>
      <c r="P13" s="85"/>
      <c r="Q13" s="85"/>
      <c r="R13" s="85"/>
      <c r="S13" s="85"/>
      <c r="T13" s="85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</row>
    <row r="14" ht="15.75" spans="1:299">
      <c r="A14" s="83">
        <v>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</row>
    <row r="15" ht="15.75" spans="1:299">
      <c r="A15" s="83">
        <v>7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</row>
    <row r="16" spans="1:299">
      <c r="A16" s="24">
        <v>8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5"/>
      <c r="M16" s="85"/>
      <c r="N16" s="85"/>
      <c r="O16" s="85"/>
      <c r="P16" s="85"/>
      <c r="Q16" s="85"/>
      <c r="R16" s="85"/>
      <c r="S16" s="85"/>
      <c r="T16" s="85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</row>
    <row r="17" spans="1:47">
      <c r="A17" s="24">
        <v>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</row>
    <row r="18" spans="1:47">
      <c r="A18" s="24">
        <v>10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</row>
    <row r="19" spans="1:47">
      <c r="A19" s="24">
        <v>11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</row>
    <row r="20" spans="1:47">
      <c r="A20" s="24">
        <v>12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</row>
    <row r="21" spans="1:47">
      <c r="A21" s="24">
        <v>13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5"/>
      <c r="M21" s="85"/>
      <c r="N21" s="85"/>
      <c r="O21" s="85"/>
      <c r="P21" s="85"/>
      <c r="Q21" s="85"/>
      <c r="R21" s="85"/>
      <c r="S21" s="85"/>
      <c r="T21" s="85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</row>
    <row r="22" spans="1:47">
      <c r="A22" s="24">
        <v>14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5"/>
      <c r="M22" s="85"/>
      <c r="N22" s="85"/>
      <c r="O22" s="85"/>
      <c r="P22" s="85"/>
      <c r="Q22" s="85"/>
      <c r="R22" s="85"/>
      <c r="S22" s="85"/>
      <c r="T22" s="85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</row>
    <row r="23" spans="1:47">
      <c r="A23" s="24">
        <v>15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5"/>
      <c r="M23" s="85"/>
      <c r="N23" s="85"/>
      <c r="O23" s="85"/>
      <c r="P23" s="85"/>
      <c r="Q23" s="85"/>
      <c r="R23" s="85"/>
      <c r="S23" s="85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</row>
    <row r="24" spans="1:47">
      <c r="A24" s="24">
        <v>16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5"/>
      <c r="M24" s="85"/>
      <c r="N24" s="85"/>
      <c r="O24" s="85"/>
      <c r="P24" s="85"/>
      <c r="Q24" s="85"/>
      <c r="R24" s="85"/>
      <c r="S24" s="85"/>
      <c r="T24" s="85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</row>
    <row r="25" spans="1:47">
      <c r="A25" s="24">
        <v>17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5"/>
      <c r="M25" s="85"/>
      <c r="N25" s="85"/>
      <c r="O25" s="85"/>
      <c r="P25" s="85"/>
      <c r="Q25" s="85"/>
      <c r="R25" s="85"/>
      <c r="S25" s="85"/>
      <c r="T25" s="85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</row>
    <row r="26" spans="1:47">
      <c r="A26" s="24">
        <v>18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</row>
    <row r="27" spans="1:47">
      <c r="A27" s="24">
        <v>19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5"/>
      <c r="M27" s="85"/>
      <c r="N27" s="85"/>
      <c r="O27" s="85"/>
      <c r="P27" s="85"/>
      <c r="Q27" s="85"/>
      <c r="R27" s="85"/>
      <c r="S27" s="85"/>
      <c r="T27" s="85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</row>
    <row r="28" spans="1:47">
      <c r="A28" s="24">
        <v>20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5"/>
      <c r="M28" s="85"/>
      <c r="N28" s="85"/>
      <c r="O28" s="85"/>
      <c r="P28" s="85"/>
      <c r="Q28" s="85"/>
      <c r="R28" s="85"/>
      <c r="S28" s="85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</row>
    <row r="29" spans="1:47">
      <c r="A29" s="24">
        <v>21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5"/>
      <c r="M29" s="85"/>
      <c r="N29" s="85"/>
      <c r="O29" s="85"/>
      <c r="P29" s="85"/>
      <c r="Q29" s="85"/>
      <c r="R29" s="85"/>
      <c r="S29" s="85"/>
      <c r="T29" s="85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</row>
    <row r="30" spans="1:47">
      <c r="A30" s="24">
        <v>22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5"/>
      <c r="M30" s="85"/>
      <c r="N30" s="85"/>
      <c r="O30" s="85"/>
      <c r="P30" s="85"/>
      <c r="Q30" s="85"/>
      <c r="R30" s="85"/>
      <c r="S30" s="85"/>
      <c r="T30" s="85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</row>
    <row r="31" spans="1:47">
      <c r="A31" s="24">
        <v>23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5"/>
      <c r="M31" s="85"/>
      <c r="N31" s="85"/>
      <c r="O31" s="85"/>
      <c r="P31" s="85"/>
      <c r="Q31" s="85"/>
      <c r="R31" s="85"/>
      <c r="S31" s="85"/>
      <c r="T31" s="85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24">
        <v>24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5"/>
      <c r="M32" s="85"/>
      <c r="N32" s="85"/>
      <c r="O32" s="85"/>
      <c r="P32" s="85"/>
      <c r="Q32" s="85"/>
      <c r="R32" s="85"/>
      <c r="S32" s="85"/>
      <c r="T32" s="85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47">
      <c r="A33" s="24">
        <v>25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5"/>
      <c r="M33" s="85"/>
      <c r="N33" s="85"/>
      <c r="O33" s="85"/>
      <c r="P33" s="85"/>
      <c r="Q33" s="85"/>
      <c r="R33" s="85"/>
      <c r="S33" s="85"/>
      <c r="T33" s="85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</row>
    <row r="34" spans="1:47">
      <c r="A34" s="87" t="s">
        <v>207</v>
      </c>
      <c r="B34" s="88"/>
      <c r="C34" s="24">
        <f>C9+C10+C11+C12+C13+C14+C15+C16+C17+C18+C19+C20+C21+C22+C23+C24+C25+C26+C27+C28+C29+C30+C31+C32+C33</f>
        <v>0</v>
      </c>
      <c r="D34" s="24">
        <f t="shared" ref="D34:AU34" si="0">D9+D10+D11+D12+D13+D14+D15+D16+D17+D18+D19+D20+D21+D22+D23+D24+D25+D26+D27+D28+D29+D30+D31+D32+D33</f>
        <v>0</v>
      </c>
      <c r="E34" s="24">
        <f t="shared" si="0"/>
        <v>0</v>
      </c>
      <c r="F34" s="24">
        <f t="shared" si="0"/>
        <v>0</v>
      </c>
      <c r="G34" s="24">
        <f t="shared" si="0"/>
        <v>0</v>
      </c>
      <c r="H34" s="24">
        <f t="shared" si="0"/>
        <v>0</v>
      </c>
      <c r="I34" s="24">
        <f t="shared" si="0"/>
        <v>0</v>
      </c>
      <c r="J34" s="24">
        <v>0</v>
      </c>
      <c r="K34" s="24">
        <f t="shared" si="0"/>
        <v>0</v>
      </c>
      <c r="L34" s="24">
        <f t="shared" si="0"/>
        <v>0</v>
      </c>
      <c r="M34" s="24">
        <f t="shared" si="0"/>
        <v>0</v>
      </c>
      <c r="N34" s="24">
        <f t="shared" si="0"/>
        <v>0</v>
      </c>
      <c r="O34" s="24">
        <f t="shared" si="0"/>
        <v>0</v>
      </c>
      <c r="P34" s="24">
        <f t="shared" si="0"/>
        <v>0</v>
      </c>
      <c r="Q34" s="24">
        <f t="shared" si="0"/>
        <v>0</v>
      </c>
      <c r="R34" s="24">
        <f t="shared" si="0"/>
        <v>0</v>
      </c>
      <c r="S34" s="24">
        <f t="shared" si="0"/>
        <v>0</v>
      </c>
      <c r="T34" s="24">
        <f t="shared" si="0"/>
        <v>0</v>
      </c>
      <c r="U34" s="24">
        <f t="shared" si="0"/>
        <v>0</v>
      </c>
      <c r="V34" s="24">
        <f t="shared" si="0"/>
        <v>0</v>
      </c>
      <c r="W34" s="24">
        <f t="shared" si="0"/>
        <v>0</v>
      </c>
      <c r="X34" s="24">
        <f t="shared" si="0"/>
        <v>0</v>
      </c>
      <c r="Y34" s="24">
        <f t="shared" si="0"/>
        <v>0</v>
      </c>
      <c r="Z34" s="24">
        <f t="shared" si="0"/>
        <v>0</v>
      </c>
      <c r="AA34" s="24">
        <f t="shared" si="0"/>
        <v>0</v>
      </c>
      <c r="AB34" s="24">
        <f t="shared" si="0"/>
        <v>0</v>
      </c>
      <c r="AC34" s="24">
        <f t="shared" si="0"/>
        <v>0</v>
      </c>
      <c r="AD34" s="24">
        <f t="shared" si="0"/>
        <v>0</v>
      </c>
      <c r="AE34" s="24">
        <f t="shared" si="0"/>
        <v>0</v>
      </c>
      <c r="AF34" s="24">
        <f t="shared" si="0"/>
        <v>0</v>
      </c>
      <c r="AG34" s="24">
        <f t="shared" si="0"/>
        <v>0</v>
      </c>
      <c r="AH34" s="24">
        <f t="shared" si="0"/>
        <v>0</v>
      </c>
      <c r="AI34" s="24">
        <f t="shared" si="0"/>
        <v>0</v>
      </c>
      <c r="AJ34" s="24">
        <f t="shared" si="0"/>
        <v>0</v>
      </c>
      <c r="AK34" s="24">
        <f t="shared" si="0"/>
        <v>0</v>
      </c>
      <c r="AL34" s="24">
        <f t="shared" si="0"/>
        <v>0</v>
      </c>
      <c r="AM34" s="24">
        <f t="shared" si="0"/>
        <v>0</v>
      </c>
      <c r="AN34" s="24">
        <f t="shared" si="0"/>
        <v>0</v>
      </c>
      <c r="AO34" s="24">
        <f t="shared" si="0"/>
        <v>0</v>
      </c>
      <c r="AP34" s="24">
        <f t="shared" si="0"/>
        <v>0</v>
      </c>
      <c r="AQ34" s="24">
        <f t="shared" si="0"/>
        <v>0</v>
      </c>
      <c r="AR34" s="24">
        <f t="shared" si="0"/>
        <v>0</v>
      </c>
      <c r="AS34" s="24">
        <f t="shared" si="0"/>
        <v>0</v>
      </c>
      <c r="AT34" s="24">
        <f t="shared" si="0"/>
        <v>0</v>
      </c>
      <c r="AU34" s="24">
        <f t="shared" si="0"/>
        <v>0</v>
      </c>
    </row>
    <row r="35" ht="40.5" customHeight="1" spans="1:47">
      <c r="A35" s="89" t="s">
        <v>686</v>
      </c>
      <c r="B35" s="90"/>
      <c r="C35" s="26">
        <f>C34*100/25</f>
        <v>0</v>
      </c>
      <c r="D35" s="25">
        <f t="shared" ref="D35:AU35" si="1">D34*100/25</f>
        <v>0</v>
      </c>
      <c r="E35" s="25">
        <f t="shared" si="1"/>
        <v>0</v>
      </c>
      <c r="F35" s="26">
        <f t="shared" si="1"/>
        <v>0</v>
      </c>
      <c r="G35" s="25">
        <f t="shared" si="1"/>
        <v>0</v>
      </c>
      <c r="H35" s="25">
        <f t="shared" si="1"/>
        <v>0</v>
      </c>
      <c r="I35" s="26">
        <f t="shared" si="1"/>
        <v>0</v>
      </c>
      <c r="J35" s="25">
        <f t="shared" si="1"/>
        <v>0</v>
      </c>
      <c r="K35" s="25">
        <f t="shared" si="1"/>
        <v>0</v>
      </c>
      <c r="L35" s="26">
        <f t="shared" si="1"/>
        <v>0</v>
      </c>
      <c r="M35" s="25">
        <f t="shared" si="1"/>
        <v>0</v>
      </c>
      <c r="N35" s="25">
        <f t="shared" si="1"/>
        <v>0</v>
      </c>
      <c r="O35" s="26">
        <f t="shared" si="1"/>
        <v>0</v>
      </c>
      <c r="P35" s="25">
        <f t="shared" si="1"/>
        <v>0</v>
      </c>
      <c r="Q35" s="25">
        <f t="shared" si="1"/>
        <v>0</v>
      </c>
      <c r="R35" s="26">
        <f t="shared" si="1"/>
        <v>0</v>
      </c>
      <c r="S35" s="25">
        <f t="shared" si="1"/>
        <v>0</v>
      </c>
      <c r="T35" s="25">
        <f t="shared" si="1"/>
        <v>0</v>
      </c>
      <c r="U35" s="26">
        <f t="shared" si="1"/>
        <v>0</v>
      </c>
      <c r="V35" s="25">
        <f t="shared" si="1"/>
        <v>0</v>
      </c>
      <c r="W35" s="25">
        <f t="shared" si="1"/>
        <v>0</v>
      </c>
      <c r="X35" s="26">
        <f t="shared" si="1"/>
        <v>0</v>
      </c>
      <c r="Y35" s="25">
        <f t="shared" si="1"/>
        <v>0</v>
      </c>
      <c r="Z35" s="25">
        <f t="shared" si="1"/>
        <v>0</v>
      </c>
      <c r="AA35" s="26">
        <f t="shared" si="1"/>
        <v>0</v>
      </c>
      <c r="AB35" s="25">
        <f t="shared" si="1"/>
        <v>0</v>
      </c>
      <c r="AC35" s="25">
        <f t="shared" si="1"/>
        <v>0</v>
      </c>
      <c r="AD35" s="26">
        <f t="shared" si="1"/>
        <v>0</v>
      </c>
      <c r="AE35" s="25">
        <f t="shared" si="1"/>
        <v>0</v>
      </c>
      <c r="AF35" s="25">
        <f t="shared" si="1"/>
        <v>0</v>
      </c>
      <c r="AG35" s="26">
        <f t="shared" si="1"/>
        <v>0</v>
      </c>
      <c r="AH35" s="25">
        <f t="shared" si="1"/>
        <v>0</v>
      </c>
      <c r="AI35" s="25">
        <f t="shared" si="1"/>
        <v>0</v>
      </c>
      <c r="AJ35" s="26">
        <f t="shared" si="1"/>
        <v>0</v>
      </c>
      <c r="AK35" s="25">
        <f t="shared" si="1"/>
        <v>0</v>
      </c>
      <c r="AL35" s="25">
        <f t="shared" si="1"/>
        <v>0</v>
      </c>
      <c r="AM35" s="26">
        <f t="shared" si="1"/>
        <v>0</v>
      </c>
      <c r="AN35" s="25">
        <f t="shared" si="1"/>
        <v>0</v>
      </c>
      <c r="AO35" s="25">
        <f t="shared" si="1"/>
        <v>0</v>
      </c>
      <c r="AP35" s="26">
        <f t="shared" si="1"/>
        <v>0</v>
      </c>
      <c r="AQ35" s="25">
        <f t="shared" si="1"/>
        <v>0</v>
      </c>
      <c r="AR35" s="25">
        <f t="shared" si="1"/>
        <v>0</v>
      </c>
      <c r="AS35" s="26">
        <f t="shared" si="1"/>
        <v>0</v>
      </c>
      <c r="AT35" s="25">
        <f t="shared" si="1"/>
        <v>0</v>
      </c>
      <c r="AU35" s="25">
        <f t="shared" si="1"/>
        <v>0</v>
      </c>
    </row>
    <row r="37" spans="1:47">
      <c r="B37" s="27" t="s">
        <v>209</v>
      </c>
      <c r="C37" s="27"/>
      <c r="D37" s="27"/>
      <c r="E37" s="27"/>
      <c r="F37" s="1"/>
      <c r="G37" s="1"/>
      <c r="H37" s="1"/>
      <c r="I37" s="1"/>
      <c r="J37" s="1"/>
      <c r="K37" s="1"/>
    </row>
    <row r="38" spans="1:47">
      <c r="B38" s="22" t="s">
        <v>210</v>
      </c>
      <c r="C38" s="20" t="s">
        <v>1466</v>
      </c>
      <c r="D38" s="28">
        <f>(C34+F34+I34)/3</f>
        <v>0</v>
      </c>
      <c r="E38" s="29">
        <f>(C35+F35+I35)/3</f>
        <v>0</v>
      </c>
      <c r="F38" s="1"/>
      <c r="G38" s="1"/>
      <c r="H38" s="1"/>
      <c r="I38" s="1"/>
      <c r="J38" s="1"/>
      <c r="K38" s="1"/>
    </row>
    <row r="39" spans="1:47">
      <c r="B39" s="22" t="s">
        <v>212</v>
      </c>
      <c r="C39" s="20" t="s">
        <v>1466</v>
      </c>
      <c r="D39" s="28">
        <f>(D34+G34+J34)/3</f>
        <v>0</v>
      </c>
      <c r="E39" s="29">
        <f>(D35+G35+J35)/3</f>
        <v>0</v>
      </c>
      <c r="F39" s="1"/>
      <c r="G39" s="1"/>
      <c r="H39" s="1"/>
      <c r="I39" s="1"/>
      <c r="J39" s="1"/>
      <c r="K39" s="1"/>
    </row>
    <row r="40" spans="1:47">
      <c r="B40" s="22" t="s">
        <v>213</v>
      </c>
      <c r="C40" s="20" t="s">
        <v>1466</v>
      </c>
      <c r="D40" s="28">
        <f>(E34+H34+K34)/3</f>
        <v>0</v>
      </c>
      <c r="E40" s="29">
        <f>(E35+H35+K35)/3</f>
        <v>0</v>
      </c>
      <c r="F40" s="1"/>
      <c r="G40" s="1"/>
      <c r="H40" s="1"/>
      <c r="I40" s="1"/>
      <c r="J40" s="1"/>
      <c r="K40" s="1"/>
    </row>
    <row r="41" spans="1:47">
      <c r="B41" s="30"/>
      <c r="C41" s="6"/>
      <c r="D41" s="31">
        <f>D38+D39+D40</f>
        <v>0</v>
      </c>
      <c r="E41" s="31">
        <f>E38+E39+E40</f>
        <v>0</v>
      </c>
      <c r="F41" s="1"/>
      <c r="G41" s="1"/>
      <c r="H41" s="1"/>
      <c r="I41" s="1"/>
      <c r="J41" s="1"/>
      <c r="K41" s="1"/>
    </row>
    <row r="42" customHeight="1" spans="1:47">
      <c r="B42" s="22"/>
      <c r="C42" s="20"/>
      <c r="D42" s="32" t="s">
        <v>694</v>
      </c>
      <c r="E42" s="32"/>
    </row>
    <row r="43" spans="1:47">
      <c r="B43" s="22" t="s">
        <v>210</v>
      </c>
      <c r="C43" s="20" t="s">
        <v>1467</v>
      </c>
      <c r="D43" s="28">
        <f>(L34+O34+R34)/3</f>
        <v>0</v>
      </c>
      <c r="E43" s="29">
        <f>(L35+O35+R35)/3</f>
        <v>0</v>
      </c>
    </row>
    <row r="44" spans="1:47">
      <c r="B44" s="22" t="s">
        <v>212</v>
      </c>
      <c r="C44" s="20" t="s">
        <v>1467</v>
      </c>
      <c r="D44" s="28">
        <f>(M34+P34+S34)/3</f>
        <v>0</v>
      </c>
      <c r="E44" s="29">
        <f>(M35+P35+S35)/3</f>
        <v>0</v>
      </c>
    </row>
    <row r="45" spans="1:47">
      <c r="B45" s="22" t="s">
        <v>213</v>
      </c>
      <c r="C45" s="20" t="s">
        <v>1467</v>
      </c>
      <c r="D45" s="28">
        <f>(N34+Q34+T34)/3</f>
        <v>0</v>
      </c>
      <c r="E45" s="29">
        <f>(N35+Q35+T35)/3</f>
        <v>0</v>
      </c>
    </row>
    <row r="46" spans="1:47">
      <c r="B46" s="22"/>
      <c r="C46" s="20"/>
      <c r="D46" s="33">
        <f>D43+D44+D45</f>
        <v>0</v>
      </c>
      <c r="E46" s="33">
        <f>E43+E44+E45</f>
        <v>0</v>
      </c>
    </row>
    <row r="47" spans="1:47">
      <c r="B47" s="22" t="s">
        <v>210</v>
      </c>
      <c r="C47" s="20" t="s">
        <v>1468</v>
      </c>
      <c r="D47" s="28">
        <f>(U34+X34+AA34)/3</f>
        <v>0</v>
      </c>
      <c r="E47" s="29">
        <f>(U35+X35+AA35)/3</f>
        <v>0</v>
      </c>
      <c r="F47" s="1"/>
      <c r="G47" s="1"/>
      <c r="H47" s="1"/>
      <c r="I47" s="1"/>
      <c r="J47" s="1"/>
      <c r="K47" s="1"/>
    </row>
    <row r="48" spans="1:47">
      <c r="B48" s="22" t="s">
        <v>212</v>
      </c>
      <c r="C48" s="20" t="s">
        <v>1468</v>
      </c>
      <c r="D48" s="28">
        <f>(V34+Y34+AB34)/3</f>
        <v>0</v>
      </c>
      <c r="E48" s="29">
        <f>(V35+Y35+AB35)/3</f>
        <v>0</v>
      </c>
      <c r="F48" s="1"/>
      <c r="G48" s="1"/>
      <c r="H48" s="1"/>
      <c r="I48" s="1"/>
      <c r="J48" s="1"/>
      <c r="K48" s="1"/>
    </row>
    <row r="49" spans="2:11">
      <c r="B49" s="22" t="s">
        <v>213</v>
      </c>
      <c r="C49" s="20" t="s">
        <v>1468</v>
      </c>
      <c r="D49" s="28">
        <f>(W34+Z34+AC34)/3</f>
        <v>0</v>
      </c>
      <c r="E49" s="29">
        <f>(W35+Z35+AC35)/3</f>
        <v>0</v>
      </c>
      <c r="F49" s="1"/>
      <c r="G49" s="1"/>
      <c r="H49" s="1"/>
      <c r="I49" s="1"/>
      <c r="J49" s="1"/>
      <c r="K49" s="1"/>
    </row>
    <row r="50" spans="2:11">
      <c r="B50" s="30"/>
      <c r="C50" s="6"/>
      <c r="D50" s="31">
        <f>D47+D48+D49</f>
        <v>0</v>
      </c>
      <c r="E50" s="31">
        <f>E47+E48+E49</f>
        <v>0</v>
      </c>
      <c r="F50" s="1"/>
      <c r="G50" s="1"/>
      <c r="H50" s="1"/>
      <c r="I50" s="1"/>
      <c r="J50" s="1"/>
      <c r="K50" s="1"/>
    </row>
    <row r="51" spans="2:11">
      <c r="B51" s="22"/>
      <c r="C51" s="20"/>
      <c r="D51" s="32" t="s">
        <v>694</v>
      </c>
      <c r="E51" s="32"/>
    </row>
    <row r="52" spans="2:11">
      <c r="B52" s="22" t="s">
        <v>210</v>
      </c>
      <c r="C52" s="20" t="s">
        <v>1469</v>
      </c>
      <c r="D52" s="28">
        <f>(AD34+AG34+AJ34)/3</f>
        <v>0</v>
      </c>
      <c r="E52" s="29">
        <f>(AD35+AG35+AJ35)/3</f>
        <v>0</v>
      </c>
    </row>
    <row r="53" spans="2:11">
      <c r="B53" s="22" t="s">
        <v>212</v>
      </c>
      <c r="C53" s="20" t="s">
        <v>1469</v>
      </c>
      <c r="D53" s="28">
        <f>(AE34+AH34+AK34)/3</f>
        <v>0</v>
      </c>
      <c r="E53" s="29">
        <f>(AE35+AH35+AK35)/3</f>
        <v>0</v>
      </c>
    </row>
    <row r="54" spans="2:11">
      <c r="B54" s="22" t="s">
        <v>213</v>
      </c>
      <c r="C54" s="20" t="s">
        <v>1469</v>
      </c>
      <c r="D54" s="28">
        <f>(AF34+AI34+AL34)/3</f>
        <v>0</v>
      </c>
      <c r="E54" s="29">
        <f>(AF35+AI35+AL35)/3</f>
        <v>0</v>
      </c>
    </row>
    <row r="55" spans="2:11">
      <c r="B55" s="22"/>
      <c r="C55" s="20"/>
      <c r="D55" s="33">
        <f>D52+D53+D54</f>
        <v>0</v>
      </c>
      <c r="E55" s="33">
        <f>E52+E53+E54</f>
        <v>0</v>
      </c>
    </row>
    <row r="56" spans="2:11">
      <c r="B56" s="22" t="s">
        <v>210</v>
      </c>
      <c r="C56" s="20" t="s">
        <v>1470</v>
      </c>
      <c r="D56" s="28">
        <f>(AM34+AP34+AS34)/3</f>
        <v>0</v>
      </c>
      <c r="E56" s="29">
        <f>(AM35+AP35+AS35)/3</f>
        <v>0</v>
      </c>
      <c r="F56" s="1"/>
      <c r="G56" s="1"/>
      <c r="H56" s="1"/>
      <c r="I56" s="1"/>
      <c r="J56" s="1"/>
      <c r="K56" s="1"/>
    </row>
    <row r="57" spans="2:11">
      <c r="B57" s="22" t="s">
        <v>212</v>
      </c>
      <c r="C57" s="20" t="s">
        <v>1470</v>
      </c>
      <c r="D57" s="28">
        <f>(AN34+AQ34+AT34)/3</f>
        <v>0</v>
      </c>
      <c r="E57" s="29">
        <f>(AN35+AQ35+AT35)/3</f>
        <v>0</v>
      </c>
      <c r="F57" s="1"/>
      <c r="G57" s="1"/>
      <c r="H57" s="1"/>
      <c r="I57" s="1"/>
      <c r="J57" s="1"/>
      <c r="K57" s="1"/>
    </row>
    <row r="58" spans="2:11">
      <c r="B58" s="22" t="s">
        <v>213</v>
      </c>
      <c r="C58" s="20" t="s">
        <v>1470</v>
      </c>
      <c r="D58" s="28">
        <f>(AO34+AR34+AU34)/3</f>
        <v>0</v>
      </c>
      <c r="E58" s="29">
        <f>(AO35+AR35+AU35)/3</f>
        <v>0</v>
      </c>
      <c r="F58" s="1"/>
      <c r="G58" s="1"/>
      <c r="H58" s="1"/>
      <c r="I58" s="1"/>
      <c r="J58" s="1"/>
      <c r="K58" s="1"/>
    </row>
    <row r="59" spans="2:11">
      <c r="B59" s="22"/>
      <c r="C59" s="22"/>
      <c r="D59" s="33">
        <f>D56+D57+D58</f>
        <v>0</v>
      </c>
      <c r="E59" s="33">
        <f>E56+E57+E58</f>
        <v>0</v>
      </c>
      <c r="F59" s="1"/>
      <c r="G59" s="1"/>
      <c r="H59" s="1"/>
      <c r="I59" s="1"/>
      <c r="J59" s="1"/>
      <c r="K59" s="1"/>
    </row>
  </sheetData>
  <mergeCells count="50">
    <mergeCell ref="KK2:KL2"/>
    <mergeCell ref="C4:AU4"/>
    <mergeCell ref="DM4:DU4"/>
    <mergeCell ref="DV4:EP4"/>
    <mergeCell ref="EZ4:IZ4"/>
    <mergeCell ref="JC4:JI4"/>
    <mergeCell ref="JJ4:KM4"/>
    <mergeCell ref="C5:K5"/>
    <mergeCell ref="L5:T5"/>
    <mergeCell ref="U5:AC5"/>
    <mergeCell ref="AD5:AL5"/>
    <mergeCell ref="AM5:AU5"/>
    <mergeCell ref="AV5:BP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34:B34"/>
    <mergeCell ref="A35:B35"/>
    <mergeCell ref="B37:E37"/>
    <mergeCell ref="D42:E42"/>
    <mergeCell ref="D51:E51"/>
    <mergeCell ref="A4:A8"/>
    <mergeCell ref="B4:B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62" workbookViewId="0">
      <selection activeCell="E38" sqref="E38"/>
    </sheetView>
  </sheetViews>
  <sheetFormatPr defaultColWidth="9" defaultRowHeight="15"/>
  <cols>
    <col min="1" max="1" width="6.71428571428571" customWidth="1"/>
    <col min="2" max="2" width="18" customWidth="1"/>
  </cols>
  <sheetData>
    <row r="1" spans="1:254">
      <c r="A1" s="1" t="s">
        <v>219</v>
      </c>
      <c r="B1" s="2" t="s">
        <v>1544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1545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4" t="s">
        <v>3</v>
      </c>
      <c r="IS2" s="4"/>
      <c r="IT2" s="1"/>
    </row>
    <row r="3" spans="1:25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>
      <c r="A4" s="6" t="s">
        <v>4</v>
      </c>
      <c r="B4" s="6" t="s">
        <v>5</v>
      </c>
      <c r="C4" s="7" t="s">
        <v>1076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9"/>
      <c r="X4" s="7" t="s">
        <v>7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7" t="s">
        <v>8</v>
      </c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9"/>
      <c r="DY4" s="7" t="s">
        <v>9</v>
      </c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9"/>
      <c r="HZ4" s="7" t="s">
        <v>1077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9"/>
    </row>
    <row r="5" spans="1:254">
      <c r="A5" s="10"/>
      <c r="B5" s="10"/>
      <c r="C5" s="11" t="s">
        <v>1546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1" t="s">
        <v>1078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3"/>
      <c r="AS5" s="11" t="s">
        <v>13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  <c r="BN5" s="11" t="s">
        <v>1079</v>
      </c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3"/>
      <c r="CI5" s="11" t="s">
        <v>422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3"/>
      <c r="DD5" s="11" t="s">
        <v>423</v>
      </c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3"/>
      <c r="DY5" s="11" t="s">
        <v>225</v>
      </c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3"/>
      <c r="ET5" s="11" t="s">
        <v>15</v>
      </c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3"/>
      <c r="FO5" s="11" t="s">
        <v>226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3"/>
      <c r="GJ5" s="11" t="s">
        <v>227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3"/>
      <c r="HE5" s="11" t="s">
        <v>16</v>
      </c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3"/>
      <c r="HZ5" s="11" t="s">
        <v>17</v>
      </c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3"/>
    </row>
    <row r="6" spans="1:254">
      <c r="A6" s="10"/>
      <c r="B6" s="10"/>
      <c r="C6" s="11" t="s">
        <v>1081</v>
      </c>
      <c r="D6" s="12"/>
      <c r="E6" s="13"/>
      <c r="F6" s="11" t="s">
        <v>1082</v>
      </c>
      <c r="G6" s="12"/>
      <c r="H6" s="13"/>
      <c r="I6" s="11" t="s">
        <v>1083</v>
      </c>
      <c r="J6" s="12"/>
      <c r="K6" s="13"/>
      <c r="L6" s="11" t="s">
        <v>1084</v>
      </c>
      <c r="M6" s="12"/>
      <c r="N6" s="13"/>
      <c r="O6" s="11" t="s">
        <v>1085</v>
      </c>
      <c r="P6" s="12"/>
      <c r="Q6" s="13"/>
      <c r="R6" s="11" t="s">
        <v>1086</v>
      </c>
      <c r="S6" s="12"/>
      <c r="T6" s="13"/>
      <c r="U6" s="11" t="s">
        <v>1087</v>
      </c>
      <c r="V6" s="12"/>
      <c r="W6" s="13"/>
      <c r="X6" s="11" t="s">
        <v>1088</v>
      </c>
      <c r="Y6" s="12"/>
      <c r="Z6" s="13"/>
      <c r="AA6" s="11" t="s">
        <v>1089</v>
      </c>
      <c r="AB6" s="12"/>
      <c r="AC6" s="13"/>
      <c r="AD6" s="11" t="s">
        <v>1090</v>
      </c>
      <c r="AE6" s="12"/>
      <c r="AF6" s="13"/>
      <c r="AG6" s="11" t="s">
        <v>1091</v>
      </c>
      <c r="AH6" s="12"/>
      <c r="AI6" s="13"/>
      <c r="AJ6" s="11" t="s">
        <v>1092</v>
      </c>
      <c r="AK6" s="12"/>
      <c r="AL6" s="13"/>
      <c r="AM6" s="11" t="s">
        <v>1093</v>
      </c>
      <c r="AN6" s="12"/>
      <c r="AO6" s="13"/>
      <c r="AP6" s="11" t="s">
        <v>1094</v>
      </c>
      <c r="AQ6" s="12"/>
      <c r="AR6" s="13"/>
      <c r="AS6" s="11" t="s">
        <v>1095</v>
      </c>
      <c r="AT6" s="12"/>
      <c r="AU6" s="13"/>
      <c r="AV6" s="11" t="s">
        <v>1096</v>
      </c>
      <c r="AW6" s="12"/>
      <c r="AX6" s="13"/>
      <c r="AY6" s="11" t="s">
        <v>1097</v>
      </c>
      <c r="AZ6" s="12"/>
      <c r="BA6" s="13"/>
      <c r="BB6" s="11" t="s">
        <v>1098</v>
      </c>
      <c r="BC6" s="12"/>
      <c r="BD6" s="13"/>
      <c r="BE6" s="11" t="s">
        <v>1099</v>
      </c>
      <c r="BF6" s="12"/>
      <c r="BG6" s="13"/>
      <c r="BH6" s="11" t="s">
        <v>1100</v>
      </c>
      <c r="BI6" s="12"/>
      <c r="BJ6" s="13"/>
      <c r="BK6" s="11" t="s">
        <v>1101</v>
      </c>
      <c r="BL6" s="12"/>
      <c r="BM6" s="13"/>
      <c r="BN6" s="11" t="s">
        <v>1102</v>
      </c>
      <c r="BO6" s="12"/>
      <c r="BP6" s="13"/>
      <c r="BQ6" s="11" t="s">
        <v>1103</v>
      </c>
      <c r="BR6" s="12"/>
      <c r="BS6" s="13"/>
      <c r="BT6" s="11" t="s">
        <v>1104</v>
      </c>
      <c r="BU6" s="12"/>
      <c r="BV6" s="13"/>
      <c r="BW6" s="11" t="s">
        <v>1105</v>
      </c>
      <c r="BX6" s="12"/>
      <c r="BY6" s="13"/>
      <c r="BZ6" s="11" t="s">
        <v>1106</v>
      </c>
      <c r="CA6" s="12"/>
      <c r="CB6" s="13"/>
      <c r="CC6" s="11" t="s">
        <v>1107</v>
      </c>
      <c r="CD6" s="12"/>
      <c r="CE6" s="13"/>
      <c r="CF6" s="11" t="s">
        <v>1108</v>
      </c>
      <c r="CG6" s="12"/>
      <c r="CH6" s="13"/>
      <c r="CI6" s="11" t="s">
        <v>1109</v>
      </c>
      <c r="CJ6" s="12"/>
      <c r="CK6" s="13"/>
      <c r="CL6" s="11" t="s">
        <v>1110</v>
      </c>
      <c r="CM6" s="12"/>
      <c r="CN6" s="13"/>
      <c r="CO6" s="11" t="s">
        <v>1111</v>
      </c>
      <c r="CP6" s="12"/>
      <c r="CQ6" s="13"/>
      <c r="CR6" s="11" t="s">
        <v>1112</v>
      </c>
      <c r="CS6" s="12"/>
      <c r="CT6" s="13"/>
      <c r="CU6" s="11" t="s">
        <v>1113</v>
      </c>
      <c r="CV6" s="12"/>
      <c r="CW6" s="13"/>
      <c r="CX6" s="11" t="s">
        <v>1114</v>
      </c>
      <c r="CY6" s="12"/>
      <c r="CZ6" s="13"/>
      <c r="DA6" s="11" t="s">
        <v>1115</v>
      </c>
      <c r="DB6" s="12"/>
      <c r="DC6" s="13"/>
      <c r="DD6" s="11" t="s">
        <v>1116</v>
      </c>
      <c r="DE6" s="12"/>
      <c r="DF6" s="13"/>
      <c r="DG6" s="11" t="s">
        <v>1117</v>
      </c>
      <c r="DH6" s="12"/>
      <c r="DI6" s="13"/>
      <c r="DJ6" s="11" t="s">
        <v>1118</v>
      </c>
      <c r="DK6" s="12"/>
      <c r="DL6" s="13"/>
      <c r="DM6" s="11" t="s">
        <v>1119</v>
      </c>
      <c r="DN6" s="12"/>
      <c r="DO6" s="13"/>
      <c r="DP6" s="11" t="s">
        <v>1120</v>
      </c>
      <c r="DQ6" s="12"/>
      <c r="DR6" s="13"/>
      <c r="DS6" s="11" t="s">
        <v>1121</v>
      </c>
      <c r="DT6" s="12"/>
      <c r="DU6" s="13"/>
      <c r="DV6" s="11" t="s">
        <v>1122</v>
      </c>
      <c r="DW6" s="12"/>
      <c r="DX6" s="13"/>
      <c r="DY6" s="11" t="s">
        <v>1123</v>
      </c>
      <c r="DZ6" s="12"/>
      <c r="EA6" s="13"/>
      <c r="EB6" s="11" t="s">
        <v>1124</v>
      </c>
      <c r="EC6" s="12"/>
      <c r="ED6" s="13"/>
      <c r="EE6" s="11" t="s">
        <v>1125</v>
      </c>
      <c r="EF6" s="12"/>
      <c r="EG6" s="13"/>
      <c r="EH6" s="11" t="s">
        <v>1126</v>
      </c>
      <c r="EI6" s="12"/>
      <c r="EJ6" s="13"/>
      <c r="EK6" s="11" t="s">
        <v>1127</v>
      </c>
      <c r="EL6" s="12"/>
      <c r="EM6" s="13"/>
      <c r="EN6" s="11" t="s">
        <v>1128</v>
      </c>
      <c r="EO6" s="12"/>
      <c r="EP6" s="13"/>
      <c r="EQ6" s="11" t="s">
        <v>1129</v>
      </c>
      <c r="ER6" s="12"/>
      <c r="ES6" s="13"/>
      <c r="ET6" s="11" t="s">
        <v>1130</v>
      </c>
      <c r="EU6" s="12"/>
      <c r="EV6" s="13"/>
      <c r="EW6" s="11" t="s">
        <v>1131</v>
      </c>
      <c r="EX6" s="12"/>
      <c r="EY6" s="13"/>
      <c r="EZ6" s="11" t="s">
        <v>1132</v>
      </c>
      <c r="FA6" s="12"/>
      <c r="FB6" s="13"/>
      <c r="FC6" s="11" t="s">
        <v>1133</v>
      </c>
      <c r="FD6" s="12"/>
      <c r="FE6" s="13"/>
      <c r="FF6" s="11" t="s">
        <v>1134</v>
      </c>
      <c r="FG6" s="12"/>
      <c r="FH6" s="13"/>
      <c r="FI6" s="11" t="s">
        <v>1135</v>
      </c>
      <c r="FJ6" s="12"/>
      <c r="FK6" s="13"/>
      <c r="FL6" s="11" t="s">
        <v>1136</v>
      </c>
      <c r="FM6" s="12"/>
      <c r="FN6" s="13"/>
      <c r="FO6" s="11" t="s">
        <v>1137</v>
      </c>
      <c r="FP6" s="12"/>
      <c r="FQ6" s="13"/>
      <c r="FR6" s="11" t="s">
        <v>1138</v>
      </c>
      <c r="FS6" s="12"/>
      <c r="FT6" s="13"/>
      <c r="FU6" s="11" t="s">
        <v>1139</v>
      </c>
      <c r="FV6" s="12"/>
      <c r="FW6" s="13"/>
      <c r="FX6" s="11" t="s">
        <v>1140</v>
      </c>
      <c r="FY6" s="12"/>
      <c r="FZ6" s="13"/>
      <c r="GA6" s="11" t="s">
        <v>1141</v>
      </c>
      <c r="GB6" s="12"/>
      <c r="GC6" s="13"/>
      <c r="GD6" s="11" t="s">
        <v>1142</v>
      </c>
      <c r="GE6" s="12"/>
      <c r="GF6" s="13"/>
      <c r="GG6" s="11" t="s">
        <v>1143</v>
      </c>
      <c r="GH6" s="12"/>
      <c r="GI6" s="13"/>
      <c r="GJ6" s="11" t="s">
        <v>1144</v>
      </c>
      <c r="GK6" s="12"/>
      <c r="GL6" s="13"/>
      <c r="GM6" s="11" t="s">
        <v>1145</v>
      </c>
      <c r="GN6" s="12"/>
      <c r="GO6" s="13"/>
      <c r="GP6" s="11" t="s">
        <v>1146</v>
      </c>
      <c r="GQ6" s="12"/>
      <c r="GR6" s="13"/>
      <c r="GS6" s="11" t="s">
        <v>1147</v>
      </c>
      <c r="GT6" s="12"/>
      <c r="GU6" s="13"/>
      <c r="GV6" s="11" t="s">
        <v>1148</v>
      </c>
      <c r="GW6" s="12"/>
      <c r="GX6" s="13"/>
      <c r="GY6" s="11" t="s">
        <v>1149</v>
      </c>
      <c r="GZ6" s="12"/>
      <c r="HA6" s="13"/>
      <c r="HB6" s="11" t="s">
        <v>1150</v>
      </c>
      <c r="HC6" s="12"/>
      <c r="HD6" s="13"/>
      <c r="HE6" s="11" t="s">
        <v>1151</v>
      </c>
      <c r="HF6" s="12"/>
      <c r="HG6" s="13"/>
      <c r="HH6" s="11" t="s">
        <v>1152</v>
      </c>
      <c r="HI6" s="12"/>
      <c r="HJ6" s="13"/>
      <c r="HK6" s="11" t="s">
        <v>1153</v>
      </c>
      <c r="HL6" s="12"/>
      <c r="HM6" s="13"/>
      <c r="HN6" s="11" t="s">
        <v>1154</v>
      </c>
      <c r="HO6" s="12"/>
      <c r="HP6" s="13"/>
      <c r="HQ6" s="11" t="s">
        <v>1155</v>
      </c>
      <c r="HR6" s="12"/>
      <c r="HS6" s="13"/>
      <c r="HT6" s="11" t="s">
        <v>1156</v>
      </c>
      <c r="HU6" s="12"/>
      <c r="HV6" s="13"/>
      <c r="HW6" s="11" t="s">
        <v>1157</v>
      </c>
      <c r="HX6" s="12"/>
      <c r="HY6" s="13"/>
      <c r="HZ6" s="11" t="s">
        <v>1158</v>
      </c>
      <c r="IA6" s="12"/>
      <c r="IB6" s="13"/>
      <c r="IC6" s="11" t="s">
        <v>1159</v>
      </c>
      <c r="ID6" s="12"/>
      <c r="IE6" s="13"/>
      <c r="IF6" s="11" t="s">
        <v>1160</v>
      </c>
      <c r="IG6" s="12"/>
      <c r="IH6" s="13"/>
      <c r="II6" s="11" t="s">
        <v>1161</v>
      </c>
      <c r="IJ6" s="12"/>
      <c r="IK6" s="13"/>
      <c r="IL6" s="11" t="s">
        <v>1162</v>
      </c>
      <c r="IM6" s="12"/>
      <c r="IN6" s="13"/>
      <c r="IO6" s="11" t="s">
        <v>1163</v>
      </c>
      <c r="IP6" s="12"/>
      <c r="IQ6" s="13"/>
      <c r="IR6" s="11" t="s">
        <v>1164</v>
      </c>
      <c r="IS6" s="12"/>
      <c r="IT6" s="13"/>
    </row>
    <row r="7" ht="56.25" customHeight="1" spans="1:254">
      <c r="A7" s="10"/>
      <c r="B7" s="10"/>
      <c r="C7" s="14" t="s">
        <v>1165</v>
      </c>
      <c r="D7" s="15"/>
      <c r="E7" s="16"/>
      <c r="F7" s="14" t="s">
        <v>1166</v>
      </c>
      <c r="G7" s="15"/>
      <c r="H7" s="16"/>
      <c r="I7" s="14" t="s">
        <v>1167</v>
      </c>
      <c r="J7" s="15"/>
      <c r="K7" s="16"/>
      <c r="L7" s="14" t="s">
        <v>1168</v>
      </c>
      <c r="M7" s="15"/>
      <c r="N7" s="16"/>
      <c r="O7" s="14" t="s">
        <v>1169</v>
      </c>
      <c r="P7" s="15"/>
      <c r="Q7" s="16"/>
      <c r="R7" s="14" t="s">
        <v>1170</v>
      </c>
      <c r="S7" s="15"/>
      <c r="T7" s="16"/>
      <c r="U7" s="14" t="s">
        <v>1171</v>
      </c>
      <c r="V7" s="15"/>
      <c r="W7" s="16"/>
      <c r="X7" s="14" t="s">
        <v>1172</v>
      </c>
      <c r="Y7" s="15"/>
      <c r="Z7" s="16"/>
      <c r="AA7" s="14" t="s">
        <v>1173</v>
      </c>
      <c r="AB7" s="15"/>
      <c r="AC7" s="16"/>
      <c r="AD7" s="14" t="s">
        <v>1174</v>
      </c>
      <c r="AE7" s="15"/>
      <c r="AF7" s="16"/>
      <c r="AG7" s="14" t="s">
        <v>1175</v>
      </c>
      <c r="AH7" s="15"/>
      <c r="AI7" s="16"/>
      <c r="AJ7" s="14" t="s">
        <v>1176</v>
      </c>
      <c r="AK7" s="15"/>
      <c r="AL7" s="16"/>
      <c r="AM7" s="14" t="s">
        <v>1177</v>
      </c>
      <c r="AN7" s="15"/>
      <c r="AO7" s="16"/>
      <c r="AP7" s="14" t="s">
        <v>1178</v>
      </c>
      <c r="AQ7" s="15"/>
      <c r="AR7" s="16"/>
      <c r="AS7" s="14" t="s">
        <v>1179</v>
      </c>
      <c r="AT7" s="15"/>
      <c r="AU7" s="16"/>
      <c r="AV7" s="14" t="s">
        <v>1180</v>
      </c>
      <c r="AW7" s="15"/>
      <c r="AX7" s="16"/>
      <c r="AY7" s="14" t="s">
        <v>1181</v>
      </c>
      <c r="AZ7" s="15"/>
      <c r="BA7" s="16"/>
      <c r="BB7" s="14" t="s">
        <v>1182</v>
      </c>
      <c r="BC7" s="15"/>
      <c r="BD7" s="16"/>
      <c r="BE7" s="14" t="s">
        <v>1183</v>
      </c>
      <c r="BF7" s="15"/>
      <c r="BG7" s="16"/>
      <c r="BH7" s="14" t="s">
        <v>1184</v>
      </c>
      <c r="BI7" s="15"/>
      <c r="BJ7" s="16"/>
      <c r="BK7" s="14" t="s">
        <v>1185</v>
      </c>
      <c r="BL7" s="15"/>
      <c r="BM7" s="16"/>
      <c r="BN7" s="14" t="s">
        <v>1186</v>
      </c>
      <c r="BO7" s="15"/>
      <c r="BP7" s="16"/>
      <c r="BQ7" s="14" t="s">
        <v>1187</v>
      </c>
      <c r="BR7" s="15"/>
      <c r="BS7" s="16"/>
      <c r="BT7" s="14" t="s">
        <v>1188</v>
      </c>
      <c r="BU7" s="15"/>
      <c r="BV7" s="16"/>
      <c r="BW7" s="14" t="s">
        <v>1189</v>
      </c>
      <c r="BX7" s="15"/>
      <c r="BY7" s="16"/>
      <c r="BZ7" s="14" t="s">
        <v>1190</v>
      </c>
      <c r="CA7" s="15"/>
      <c r="CB7" s="16"/>
      <c r="CC7" s="14" t="s">
        <v>1191</v>
      </c>
      <c r="CD7" s="15"/>
      <c r="CE7" s="16"/>
      <c r="CF7" s="14" t="s">
        <v>1192</v>
      </c>
      <c r="CG7" s="15"/>
      <c r="CH7" s="16"/>
      <c r="CI7" s="14" t="s">
        <v>1193</v>
      </c>
      <c r="CJ7" s="15"/>
      <c r="CK7" s="16"/>
      <c r="CL7" s="14" t="s">
        <v>1194</v>
      </c>
      <c r="CM7" s="15"/>
      <c r="CN7" s="16"/>
      <c r="CO7" s="14" t="s">
        <v>1195</v>
      </c>
      <c r="CP7" s="15"/>
      <c r="CQ7" s="16"/>
      <c r="CR7" s="14" t="s">
        <v>1196</v>
      </c>
      <c r="CS7" s="15"/>
      <c r="CT7" s="16"/>
      <c r="CU7" s="14" t="s">
        <v>1197</v>
      </c>
      <c r="CV7" s="15"/>
      <c r="CW7" s="16"/>
      <c r="CX7" s="14" t="s">
        <v>1198</v>
      </c>
      <c r="CY7" s="15"/>
      <c r="CZ7" s="16"/>
      <c r="DA7" s="14" t="s">
        <v>1199</v>
      </c>
      <c r="DB7" s="15"/>
      <c r="DC7" s="16"/>
      <c r="DD7" s="14" t="s">
        <v>1200</v>
      </c>
      <c r="DE7" s="15"/>
      <c r="DF7" s="16"/>
      <c r="DG7" s="14" t="s">
        <v>1201</v>
      </c>
      <c r="DH7" s="15"/>
      <c r="DI7" s="16"/>
      <c r="DJ7" s="14" t="s">
        <v>1202</v>
      </c>
      <c r="DK7" s="15"/>
      <c r="DL7" s="16"/>
      <c r="DM7" s="14" t="s">
        <v>1203</v>
      </c>
      <c r="DN7" s="15"/>
      <c r="DO7" s="16"/>
      <c r="DP7" s="14" t="s">
        <v>1204</v>
      </c>
      <c r="DQ7" s="15"/>
      <c r="DR7" s="16"/>
      <c r="DS7" s="14" t="s">
        <v>1205</v>
      </c>
      <c r="DT7" s="15"/>
      <c r="DU7" s="16"/>
      <c r="DV7" s="14" t="s">
        <v>1191</v>
      </c>
      <c r="DW7" s="15"/>
      <c r="DX7" s="16"/>
      <c r="DY7" s="14" t="s">
        <v>1206</v>
      </c>
      <c r="DZ7" s="15"/>
      <c r="EA7" s="16"/>
      <c r="EB7" s="14" t="s">
        <v>1207</v>
      </c>
      <c r="EC7" s="15"/>
      <c r="ED7" s="16"/>
      <c r="EE7" s="14" t="s">
        <v>1208</v>
      </c>
      <c r="EF7" s="15"/>
      <c r="EG7" s="16"/>
      <c r="EH7" s="14" t="s">
        <v>1209</v>
      </c>
      <c r="EI7" s="15"/>
      <c r="EJ7" s="16"/>
      <c r="EK7" s="14" t="s">
        <v>1210</v>
      </c>
      <c r="EL7" s="15"/>
      <c r="EM7" s="16"/>
      <c r="EN7" s="14" t="s">
        <v>1211</v>
      </c>
      <c r="EO7" s="15"/>
      <c r="EP7" s="16"/>
      <c r="EQ7" s="14" t="s">
        <v>1212</v>
      </c>
      <c r="ER7" s="15"/>
      <c r="ES7" s="16"/>
      <c r="ET7" s="14" t="s">
        <v>1213</v>
      </c>
      <c r="EU7" s="15"/>
      <c r="EV7" s="16"/>
      <c r="EW7" s="14" t="s">
        <v>1214</v>
      </c>
      <c r="EX7" s="15"/>
      <c r="EY7" s="16"/>
      <c r="EZ7" s="14" t="s">
        <v>1215</v>
      </c>
      <c r="FA7" s="15"/>
      <c r="FB7" s="16"/>
      <c r="FC7" s="14" t="s">
        <v>1216</v>
      </c>
      <c r="FD7" s="15"/>
      <c r="FE7" s="16"/>
      <c r="FF7" s="14" t="s">
        <v>1217</v>
      </c>
      <c r="FG7" s="15"/>
      <c r="FH7" s="16"/>
      <c r="FI7" s="14" t="s">
        <v>1218</v>
      </c>
      <c r="FJ7" s="15"/>
      <c r="FK7" s="16"/>
      <c r="FL7" s="14" t="s">
        <v>1219</v>
      </c>
      <c r="FM7" s="15"/>
      <c r="FN7" s="16"/>
      <c r="FO7" s="14" t="s">
        <v>1220</v>
      </c>
      <c r="FP7" s="15"/>
      <c r="FQ7" s="16"/>
      <c r="FR7" s="14" t="s">
        <v>1221</v>
      </c>
      <c r="FS7" s="15"/>
      <c r="FT7" s="16"/>
      <c r="FU7" s="14" t="s">
        <v>1222</v>
      </c>
      <c r="FV7" s="15"/>
      <c r="FW7" s="16"/>
      <c r="FX7" s="14" t="s">
        <v>1223</v>
      </c>
      <c r="FY7" s="15"/>
      <c r="FZ7" s="16"/>
      <c r="GA7" s="14" t="s">
        <v>1224</v>
      </c>
      <c r="GB7" s="15"/>
      <c r="GC7" s="16"/>
      <c r="GD7" s="14" t="s">
        <v>1225</v>
      </c>
      <c r="GE7" s="15"/>
      <c r="GF7" s="16"/>
      <c r="GG7" s="14" t="s">
        <v>1226</v>
      </c>
      <c r="GH7" s="15"/>
      <c r="GI7" s="16"/>
      <c r="GJ7" s="14" t="s">
        <v>1227</v>
      </c>
      <c r="GK7" s="15"/>
      <c r="GL7" s="16"/>
      <c r="GM7" s="14" t="s">
        <v>1228</v>
      </c>
      <c r="GN7" s="15"/>
      <c r="GO7" s="16"/>
      <c r="GP7" s="14" t="s">
        <v>1229</v>
      </c>
      <c r="GQ7" s="15"/>
      <c r="GR7" s="16"/>
      <c r="GS7" s="14" t="s">
        <v>1230</v>
      </c>
      <c r="GT7" s="15"/>
      <c r="GU7" s="16"/>
      <c r="GV7" s="14" t="s">
        <v>1231</v>
      </c>
      <c r="GW7" s="15"/>
      <c r="GX7" s="16"/>
      <c r="GY7" s="14" t="s">
        <v>1232</v>
      </c>
      <c r="GZ7" s="15"/>
      <c r="HA7" s="16"/>
      <c r="HB7" s="14" t="s">
        <v>1233</v>
      </c>
      <c r="HC7" s="15"/>
      <c r="HD7" s="16"/>
      <c r="HE7" s="14" t="s">
        <v>1234</v>
      </c>
      <c r="HF7" s="15"/>
      <c r="HG7" s="16"/>
      <c r="HH7" s="14" t="s">
        <v>1235</v>
      </c>
      <c r="HI7" s="15"/>
      <c r="HJ7" s="16"/>
      <c r="HK7" s="14" t="s">
        <v>1236</v>
      </c>
      <c r="HL7" s="15"/>
      <c r="HM7" s="16"/>
      <c r="HN7" s="14" t="s">
        <v>1237</v>
      </c>
      <c r="HO7" s="15"/>
      <c r="HP7" s="16"/>
      <c r="HQ7" s="14" t="s">
        <v>1238</v>
      </c>
      <c r="HR7" s="15"/>
      <c r="HS7" s="16"/>
      <c r="HT7" s="14" t="s">
        <v>1239</v>
      </c>
      <c r="HU7" s="15"/>
      <c r="HV7" s="16"/>
      <c r="HW7" s="14" t="s">
        <v>1240</v>
      </c>
      <c r="HX7" s="15"/>
      <c r="HY7" s="16"/>
      <c r="HZ7" s="14" t="s">
        <v>1241</v>
      </c>
      <c r="IA7" s="15"/>
      <c r="IB7" s="16"/>
      <c r="IC7" s="14" t="s">
        <v>1242</v>
      </c>
      <c r="ID7" s="15"/>
      <c r="IE7" s="16"/>
      <c r="IF7" s="14" t="s">
        <v>1243</v>
      </c>
      <c r="IG7" s="15"/>
      <c r="IH7" s="16"/>
      <c r="II7" s="14" t="s">
        <v>1244</v>
      </c>
      <c r="IJ7" s="15"/>
      <c r="IK7" s="16"/>
      <c r="IL7" s="14" t="s">
        <v>1245</v>
      </c>
      <c r="IM7" s="15"/>
      <c r="IN7" s="16"/>
      <c r="IO7" s="14" t="s">
        <v>1246</v>
      </c>
      <c r="IP7" s="15"/>
      <c r="IQ7" s="16"/>
      <c r="IR7" s="14" t="s">
        <v>1247</v>
      </c>
      <c r="IS7" s="15"/>
      <c r="IT7" s="16"/>
    </row>
    <row r="8" ht="159" customHeight="1" spans="1:254">
      <c r="A8" s="17"/>
      <c r="B8" s="17"/>
      <c r="C8" s="18" t="s">
        <v>111</v>
      </c>
      <c r="D8" s="18" t="s">
        <v>1248</v>
      </c>
      <c r="E8" s="18" t="s">
        <v>1249</v>
      </c>
      <c r="F8" s="18" t="s">
        <v>1250</v>
      </c>
      <c r="G8" s="18" t="s">
        <v>1251</v>
      </c>
      <c r="H8" s="18" t="s">
        <v>1252</v>
      </c>
      <c r="I8" s="18" t="s">
        <v>1253</v>
      </c>
      <c r="J8" s="18" t="s">
        <v>1254</v>
      </c>
      <c r="K8" s="18" t="s">
        <v>1255</v>
      </c>
      <c r="L8" s="18" t="s">
        <v>384</v>
      </c>
      <c r="M8" s="18" t="s">
        <v>1256</v>
      </c>
      <c r="N8" s="18" t="s">
        <v>1257</v>
      </c>
      <c r="O8" s="18" t="s">
        <v>1258</v>
      </c>
      <c r="P8" s="18" t="s">
        <v>1259</v>
      </c>
      <c r="Q8" s="18" t="s">
        <v>1260</v>
      </c>
      <c r="R8" s="18" t="s">
        <v>549</v>
      </c>
      <c r="S8" s="18" t="s">
        <v>615</v>
      </c>
      <c r="T8" s="18" t="s">
        <v>547</v>
      </c>
      <c r="U8" s="18" t="s">
        <v>1171</v>
      </c>
      <c r="V8" s="18" t="s">
        <v>1261</v>
      </c>
      <c r="W8" s="18" t="s">
        <v>1262</v>
      </c>
      <c r="X8" s="18" t="s">
        <v>157</v>
      </c>
      <c r="Y8" s="18" t="s">
        <v>121</v>
      </c>
      <c r="Z8" s="18" t="s">
        <v>1263</v>
      </c>
      <c r="AA8" s="18" t="s">
        <v>1264</v>
      </c>
      <c r="AB8" s="18" t="s">
        <v>1265</v>
      </c>
      <c r="AC8" s="18" t="s">
        <v>1266</v>
      </c>
      <c r="AD8" s="18" t="s">
        <v>141</v>
      </c>
      <c r="AE8" s="18" t="s">
        <v>1267</v>
      </c>
      <c r="AF8" s="18" t="s">
        <v>128</v>
      </c>
      <c r="AG8" s="18" t="s">
        <v>1268</v>
      </c>
      <c r="AH8" s="18" t="s">
        <v>1269</v>
      </c>
      <c r="AI8" s="18" t="s">
        <v>1270</v>
      </c>
      <c r="AJ8" s="18" t="s">
        <v>1271</v>
      </c>
      <c r="AK8" s="18" t="s">
        <v>1272</v>
      </c>
      <c r="AL8" s="18" t="s">
        <v>1273</v>
      </c>
      <c r="AM8" s="18" t="s">
        <v>1274</v>
      </c>
      <c r="AN8" s="18" t="s">
        <v>1275</v>
      </c>
      <c r="AO8" s="18" t="s">
        <v>1276</v>
      </c>
      <c r="AP8" s="18" t="s">
        <v>1178</v>
      </c>
      <c r="AQ8" s="18" t="s">
        <v>1277</v>
      </c>
      <c r="AR8" s="18" t="s">
        <v>1278</v>
      </c>
      <c r="AS8" s="19" t="s">
        <v>169</v>
      </c>
      <c r="AT8" s="19" t="s">
        <v>594</v>
      </c>
      <c r="AU8" s="19" t="s">
        <v>171</v>
      </c>
      <c r="AV8" s="19" t="s">
        <v>1279</v>
      </c>
      <c r="AW8" s="19" t="s">
        <v>1280</v>
      </c>
      <c r="AX8" s="19" t="s">
        <v>1281</v>
      </c>
      <c r="AY8" s="19" t="s">
        <v>1282</v>
      </c>
      <c r="AZ8" s="19" t="s">
        <v>1283</v>
      </c>
      <c r="BA8" s="19" t="s">
        <v>1284</v>
      </c>
      <c r="BB8" s="19" t="s">
        <v>1285</v>
      </c>
      <c r="BC8" s="19" t="s">
        <v>1286</v>
      </c>
      <c r="BD8" s="19" t="s">
        <v>1287</v>
      </c>
      <c r="BE8" s="19" t="s">
        <v>1547</v>
      </c>
      <c r="BF8" s="19" t="s">
        <v>1289</v>
      </c>
      <c r="BG8" s="19" t="s">
        <v>1290</v>
      </c>
      <c r="BH8" s="19" t="s">
        <v>1291</v>
      </c>
      <c r="BI8" s="19" t="s">
        <v>1292</v>
      </c>
      <c r="BJ8" s="19" t="s">
        <v>1293</v>
      </c>
      <c r="BK8" s="19" t="s">
        <v>1294</v>
      </c>
      <c r="BL8" s="19" t="s">
        <v>1295</v>
      </c>
      <c r="BM8" s="19" t="s">
        <v>1296</v>
      </c>
      <c r="BN8" s="18" t="s">
        <v>1297</v>
      </c>
      <c r="BO8" s="18" t="s">
        <v>1298</v>
      </c>
      <c r="BP8" s="18" t="s">
        <v>1299</v>
      </c>
      <c r="BQ8" s="18" t="s">
        <v>1187</v>
      </c>
      <c r="BR8" s="18" t="s">
        <v>1300</v>
      </c>
      <c r="BS8" s="18" t="s">
        <v>1301</v>
      </c>
      <c r="BT8" s="18" t="s">
        <v>1302</v>
      </c>
      <c r="BU8" s="18" t="s">
        <v>1303</v>
      </c>
      <c r="BV8" s="18" t="s">
        <v>1304</v>
      </c>
      <c r="BW8" s="18" t="s">
        <v>786</v>
      </c>
      <c r="BX8" s="18" t="s">
        <v>1305</v>
      </c>
      <c r="BY8" s="18" t="s">
        <v>885</v>
      </c>
      <c r="BZ8" s="18" t="s">
        <v>1306</v>
      </c>
      <c r="CA8" s="18" t="s">
        <v>1307</v>
      </c>
      <c r="CB8" s="18" t="s">
        <v>1308</v>
      </c>
      <c r="CC8" s="18" t="s">
        <v>1191</v>
      </c>
      <c r="CD8" s="18" t="s">
        <v>1309</v>
      </c>
      <c r="CE8" s="18" t="s">
        <v>1310</v>
      </c>
      <c r="CF8" s="18" t="s">
        <v>1311</v>
      </c>
      <c r="CG8" s="18" t="s">
        <v>1312</v>
      </c>
      <c r="CH8" s="18" t="s">
        <v>1313</v>
      </c>
      <c r="CI8" s="18" t="s">
        <v>126</v>
      </c>
      <c r="CJ8" s="18" t="s">
        <v>1314</v>
      </c>
      <c r="CK8" s="18" t="s">
        <v>1315</v>
      </c>
      <c r="CL8" s="18" t="s">
        <v>1548</v>
      </c>
      <c r="CM8" s="18" t="s">
        <v>1317</v>
      </c>
      <c r="CN8" s="18" t="s">
        <v>1318</v>
      </c>
      <c r="CO8" s="18" t="s">
        <v>132</v>
      </c>
      <c r="CP8" s="18" t="s">
        <v>1319</v>
      </c>
      <c r="CQ8" s="18" t="s">
        <v>1320</v>
      </c>
      <c r="CR8" s="18" t="s">
        <v>1321</v>
      </c>
      <c r="CS8" s="18" t="s">
        <v>1322</v>
      </c>
      <c r="CT8" s="18" t="s">
        <v>1323</v>
      </c>
      <c r="CU8" s="18" t="s">
        <v>1324</v>
      </c>
      <c r="CV8" s="18" t="s">
        <v>1325</v>
      </c>
      <c r="CW8" s="18" t="s">
        <v>1326</v>
      </c>
      <c r="CX8" s="18" t="s">
        <v>1327</v>
      </c>
      <c r="CY8" s="18" t="s">
        <v>1328</v>
      </c>
      <c r="CZ8" s="18" t="s">
        <v>1329</v>
      </c>
      <c r="DA8" s="18" t="s">
        <v>1330</v>
      </c>
      <c r="DB8" s="18" t="s">
        <v>1331</v>
      </c>
      <c r="DC8" s="18" t="s">
        <v>1332</v>
      </c>
      <c r="DD8" s="18" t="s">
        <v>1333</v>
      </c>
      <c r="DE8" s="18" t="s">
        <v>1334</v>
      </c>
      <c r="DF8" s="18" t="s">
        <v>1335</v>
      </c>
      <c r="DG8" s="18" t="s">
        <v>1336</v>
      </c>
      <c r="DH8" s="18" t="s">
        <v>1337</v>
      </c>
      <c r="DI8" s="18" t="s">
        <v>1338</v>
      </c>
      <c r="DJ8" s="18" t="s">
        <v>1339</v>
      </c>
      <c r="DK8" s="18" t="s">
        <v>1340</v>
      </c>
      <c r="DL8" s="18" t="s">
        <v>1341</v>
      </c>
      <c r="DM8" s="18" t="s">
        <v>1203</v>
      </c>
      <c r="DN8" s="18" t="s">
        <v>1342</v>
      </c>
      <c r="DO8" s="18" t="s">
        <v>1343</v>
      </c>
      <c r="DP8" s="18" t="s">
        <v>1204</v>
      </c>
      <c r="DQ8" s="18" t="s">
        <v>1344</v>
      </c>
      <c r="DR8" s="18" t="s">
        <v>1345</v>
      </c>
      <c r="DS8" s="18" t="s">
        <v>1346</v>
      </c>
      <c r="DT8" s="18" t="s">
        <v>1347</v>
      </c>
      <c r="DU8" s="18" t="s">
        <v>1348</v>
      </c>
      <c r="DV8" s="18" t="s">
        <v>1191</v>
      </c>
      <c r="DW8" s="18" t="s">
        <v>1349</v>
      </c>
      <c r="DX8" s="18" t="s">
        <v>1350</v>
      </c>
      <c r="DY8" s="18" t="s">
        <v>1351</v>
      </c>
      <c r="DZ8" s="18" t="s">
        <v>1352</v>
      </c>
      <c r="EA8" s="18" t="s">
        <v>1353</v>
      </c>
      <c r="EB8" s="18" t="s">
        <v>1354</v>
      </c>
      <c r="EC8" s="18" t="s">
        <v>1355</v>
      </c>
      <c r="ED8" s="18" t="s">
        <v>1356</v>
      </c>
      <c r="EE8" s="18" t="s">
        <v>1549</v>
      </c>
      <c r="EF8" s="18" t="s">
        <v>1358</v>
      </c>
      <c r="EG8" s="18" t="s">
        <v>1359</v>
      </c>
      <c r="EH8" s="18" t="s">
        <v>1360</v>
      </c>
      <c r="EI8" s="18" t="s">
        <v>1361</v>
      </c>
      <c r="EJ8" s="18" t="s">
        <v>1362</v>
      </c>
      <c r="EK8" s="18" t="s">
        <v>1210</v>
      </c>
      <c r="EL8" s="18" t="s">
        <v>1363</v>
      </c>
      <c r="EM8" s="18" t="s">
        <v>1364</v>
      </c>
      <c r="EN8" s="18" t="s">
        <v>1365</v>
      </c>
      <c r="EO8" s="18" t="s">
        <v>1366</v>
      </c>
      <c r="EP8" s="18" t="s">
        <v>1367</v>
      </c>
      <c r="EQ8" s="18" t="s">
        <v>1368</v>
      </c>
      <c r="ER8" s="18" t="s">
        <v>1369</v>
      </c>
      <c r="ES8" s="18" t="s">
        <v>1370</v>
      </c>
      <c r="ET8" s="18" t="s">
        <v>1371</v>
      </c>
      <c r="EU8" s="18" t="s">
        <v>1372</v>
      </c>
      <c r="EV8" s="18" t="s">
        <v>1373</v>
      </c>
      <c r="EW8" s="18" t="s">
        <v>1550</v>
      </c>
      <c r="EX8" s="18" t="s">
        <v>1375</v>
      </c>
      <c r="EY8" s="18" t="s">
        <v>1376</v>
      </c>
      <c r="EZ8" s="18" t="s">
        <v>1377</v>
      </c>
      <c r="FA8" s="18" t="s">
        <v>1378</v>
      </c>
      <c r="FB8" s="18" t="s">
        <v>1379</v>
      </c>
      <c r="FC8" s="18" t="s">
        <v>1380</v>
      </c>
      <c r="FD8" s="18" t="s">
        <v>1381</v>
      </c>
      <c r="FE8" s="18" t="s">
        <v>1382</v>
      </c>
      <c r="FF8" s="18" t="s">
        <v>1383</v>
      </c>
      <c r="FG8" s="18" t="s">
        <v>1384</v>
      </c>
      <c r="FH8" s="18" t="s">
        <v>1385</v>
      </c>
      <c r="FI8" s="18" t="s">
        <v>549</v>
      </c>
      <c r="FJ8" s="18" t="s">
        <v>615</v>
      </c>
      <c r="FK8" s="18" t="s">
        <v>547</v>
      </c>
      <c r="FL8" s="18" t="s">
        <v>1386</v>
      </c>
      <c r="FM8" s="18" t="s">
        <v>1387</v>
      </c>
      <c r="FN8" s="18" t="s">
        <v>1388</v>
      </c>
      <c r="FO8" s="18" t="s">
        <v>1389</v>
      </c>
      <c r="FP8" s="18" t="s">
        <v>1390</v>
      </c>
      <c r="FQ8" s="18" t="s">
        <v>1391</v>
      </c>
      <c r="FR8" s="18" t="s">
        <v>1392</v>
      </c>
      <c r="FS8" s="18" t="s">
        <v>1393</v>
      </c>
      <c r="FT8" s="18" t="s">
        <v>1394</v>
      </c>
      <c r="FU8" s="18" t="s">
        <v>1395</v>
      </c>
      <c r="FV8" s="18" t="s">
        <v>1396</v>
      </c>
      <c r="FW8" s="18" t="s">
        <v>1397</v>
      </c>
      <c r="FX8" s="18" t="s">
        <v>1398</v>
      </c>
      <c r="FY8" s="18" t="s">
        <v>1399</v>
      </c>
      <c r="FZ8" s="18" t="s">
        <v>1400</v>
      </c>
      <c r="GA8" s="18" t="s">
        <v>1401</v>
      </c>
      <c r="GB8" s="18" t="s">
        <v>1402</v>
      </c>
      <c r="GC8" s="18" t="s">
        <v>1403</v>
      </c>
      <c r="GD8" s="18" t="s">
        <v>1404</v>
      </c>
      <c r="GE8" s="18" t="s">
        <v>1405</v>
      </c>
      <c r="GF8" s="18" t="s">
        <v>1406</v>
      </c>
      <c r="GG8" s="18" t="s">
        <v>1407</v>
      </c>
      <c r="GH8" s="18" t="s">
        <v>1408</v>
      </c>
      <c r="GI8" s="18" t="s">
        <v>1409</v>
      </c>
      <c r="GJ8" s="18" t="s">
        <v>1410</v>
      </c>
      <c r="GK8" s="18" t="s">
        <v>1411</v>
      </c>
      <c r="GL8" s="18" t="s">
        <v>1412</v>
      </c>
      <c r="GM8" s="18" t="s">
        <v>1228</v>
      </c>
      <c r="GN8" s="18" t="s">
        <v>1413</v>
      </c>
      <c r="GO8" s="18" t="s">
        <v>1414</v>
      </c>
      <c r="GP8" s="18" t="s">
        <v>1415</v>
      </c>
      <c r="GQ8" s="18" t="s">
        <v>1416</v>
      </c>
      <c r="GR8" s="18" t="s">
        <v>1417</v>
      </c>
      <c r="GS8" s="18" t="s">
        <v>1551</v>
      </c>
      <c r="GT8" s="18" t="s">
        <v>1419</v>
      </c>
      <c r="GU8" s="18" t="s">
        <v>1420</v>
      </c>
      <c r="GV8" s="18" t="s">
        <v>1421</v>
      </c>
      <c r="GW8" s="18" t="s">
        <v>1422</v>
      </c>
      <c r="GX8" s="18" t="s">
        <v>1423</v>
      </c>
      <c r="GY8" s="18" t="s">
        <v>1424</v>
      </c>
      <c r="GZ8" s="18" t="s">
        <v>1425</v>
      </c>
      <c r="HA8" s="18" t="s">
        <v>1426</v>
      </c>
      <c r="HB8" s="18" t="s">
        <v>1233</v>
      </c>
      <c r="HC8" s="18" t="s">
        <v>1427</v>
      </c>
      <c r="HD8" s="18" t="s">
        <v>1428</v>
      </c>
      <c r="HE8" s="18" t="s">
        <v>1429</v>
      </c>
      <c r="HF8" s="18" t="s">
        <v>1430</v>
      </c>
      <c r="HG8" s="18" t="s">
        <v>1431</v>
      </c>
      <c r="HH8" s="18" t="s">
        <v>1432</v>
      </c>
      <c r="HI8" s="18" t="s">
        <v>1433</v>
      </c>
      <c r="HJ8" s="18" t="s">
        <v>1434</v>
      </c>
      <c r="HK8" s="18" t="s">
        <v>1435</v>
      </c>
      <c r="HL8" s="18" t="s">
        <v>1436</v>
      </c>
      <c r="HM8" s="18" t="s">
        <v>1437</v>
      </c>
      <c r="HN8" s="18" t="s">
        <v>1438</v>
      </c>
      <c r="HO8" s="18" t="s">
        <v>1439</v>
      </c>
      <c r="HP8" s="18" t="s">
        <v>1440</v>
      </c>
      <c r="HQ8" s="18" t="s">
        <v>1441</v>
      </c>
      <c r="HR8" s="18" t="s">
        <v>1442</v>
      </c>
      <c r="HS8" s="18" t="s">
        <v>1443</v>
      </c>
      <c r="HT8" s="18" t="s">
        <v>1444</v>
      </c>
      <c r="HU8" s="18" t="s">
        <v>1445</v>
      </c>
      <c r="HV8" s="18" t="s">
        <v>1446</v>
      </c>
      <c r="HW8" s="18" t="s">
        <v>1240</v>
      </c>
      <c r="HX8" s="18" t="s">
        <v>1447</v>
      </c>
      <c r="HY8" s="18" t="s">
        <v>1448</v>
      </c>
      <c r="HZ8" s="18" t="s">
        <v>1241</v>
      </c>
      <c r="IA8" s="18" t="s">
        <v>1449</v>
      </c>
      <c r="IB8" s="18" t="s">
        <v>1450</v>
      </c>
      <c r="IC8" s="18" t="s">
        <v>1451</v>
      </c>
      <c r="ID8" s="18" t="s">
        <v>1452</v>
      </c>
      <c r="IE8" s="18" t="s">
        <v>1453</v>
      </c>
      <c r="IF8" s="18" t="s">
        <v>1243</v>
      </c>
      <c r="IG8" s="18" t="s">
        <v>1454</v>
      </c>
      <c r="IH8" s="18" t="s">
        <v>1455</v>
      </c>
      <c r="II8" s="18" t="s">
        <v>366</v>
      </c>
      <c r="IJ8" s="18" t="s">
        <v>1456</v>
      </c>
      <c r="IK8" s="18" t="s">
        <v>368</v>
      </c>
      <c r="IL8" s="18" t="s">
        <v>1457</v>
      </c>
      <c r="IM8" s="18" t="s">
        <v>1458</v>
      </c>
      <c r="IN8" s="18" t="s">
        <v>1459</v>
      </c>
      <c r="IO8" s="18" t="s">
        <v>1460</v>
      </c>
      <c r="IP8" s="18" t="s">
        <v>1461</v>
      </c>
      <c r="IQ8" s="18" t="s">
        <v>1462</v>
      </c>
      <c r="IR8" s="18" t="s">
        <v>1463</v>
      </c>
      <c r="IS8" s="18" t="s">
        <v>1464</v>
      </c>
      <c r="IT8" s="18" t="s">
        <v>1465</v>
      </c>
    </row>
    <row r="9" spans="1:254">
      <c r="A9" s="20">
        <v>1</v>
      </c>
      <c r="B9" s="21" t="s">
        <v>1552</v>
      </c>
      <c r="C9" s="22">
        <v>1</v>
      </c>
      <c r="D9" s="22"/>
      <c r="E9" s="22"/>
      <c r="F9" s="22">
        <v>1</v>
      </c>
      <c r="G9" s="22"/>
      <c r="H9" s="22"/>
      <c r="I9" s="22">
        <v>1</v>
      </c>
      <c r="J9" s="22"/>
      <c r="K9" s="22"/>
      <c r="L9" s="22">
        <v>1</v>
      </c>
      <c r="M9" s="22"/>
      <c r="N9" s="22"/>
      <c r="O9" s="22">
        <v>1</v>
      </c>
      <c r="P9" s="22"/>
      <c r="Q9" s="22"/>
      <c r="R9" s="22">
        <v>1</v>
      </c>
      <c r="S9" s="22"/>
      <c r="T9" s="22"/>
      <c r="U9" s="22">
        <v>1</v>
      </c>
      <c r="V9" s="22"/>
      <c r="W9" s="22"/>
      <c r="X9" s="22">
        <v>1</v>
      </c>
      <c r="Y9" s="22"/>
      <c r="Z9" s="22"/>
      <c r="AA9" s="22">
        <v>1</v>
      </c>
      <c r="AB9" s="22"/>
      <c r="AC9" s="22"/>
      <c r="AD9" s="22">
        <v>1</v>
      </c>
      <c r="AE9" s="22"/>
      <c r="AF9" s="22"/>
      <c r="AG9" s="22">
        <v>1</v>
      </c>
      <c r="AH9" s="22"/>
      <c r="AI9" s="22"/>
      <c r="AJ9" s="22">
        <v>1</v>
      </c>
      <c r="AK9" s="22"/>
      <c r="AL9" s="22"/>
      <c r="AM9" s="22">
        <v>1</v>
      </c>
      <c r="AN9" s="22"/>
      <c r="AO9" s="22"/>
      <c r="AP9" s="22">
        <v>1</v>
      </c>
      <c r="AQ9" s="22"/>
      <c r="AR9" s="22"/>
      <c r="AS9" s="22">
        <v>1</v>
      </c>
      <c r="AT9" s="22"/>
      <c r="AU9" s="22"/>
      <c r="AV9" s="22">
        <v>1</v>
      </c>
      <c r="AW9" s="22"/>
      <c r="AX9" s="22"/>
      <c r="AY9" s="22">
        <v>1</v>
      </c>
      <c r="AZ9" s="22"/>
      <c r="BA9" s="22"/>
      <c r="BB9" s="22">
        <v>1</v>
      </c>
      <c r="BC9" s="22"/>
      <c r="BD9" s="22"/>
      <c r="BE9" s="22">
        <v>1</v>
      </c>
      <c r="BF9" s="22"/>
      <c r="BG9" s="22"/>
      <c r="BH9" s="22">
        <v>1</v>
      </c>
      <c r="BI9" s="22"/>
      <c r="BJ9" s="22"/>
      <c r="BK9" s="22">
        <v>1</v>
      </c>
      <c r="BL9" s="22"/>
      <c r="BM9" s="22"/>
      <c r="BN9" s="22">
        <v>1</v>
      </c>
      <c r="BO9" s="22"/>
      <c r="BP9" s="22"/>
      <c r="BQ9" s="22">
        <v>1</v>
      </c>
      <c r="BR9" s="22"/>
      <c r="BS9" s="22"/>
      <c r="BT9" s="22">
        <v>1</v>
      </c>
      <c r="BU9" s="22"/>
      <c r="BV9" s="22"/>
      <c r="BW9" s="22">
        <v>1</v>
      </c>
      <c r="BX9" s="22"/>
      <c r="BY9" s="22"/>
      <c r="BZ9" s="22">
        <v>1</v>
      </c>
      <c r="CA9" s="22"/>
      <c r="CB9" s="22"/>
      <c r="CC9" s="22">
        <v>1</v>
      </c>
      <c r="CD9" s="22"/>
      <c r="CE9" s="22"/>
      <c r="CF9" s="22">
        <v>1</v>
      </c>
      <c r="CG9" s="22"/>
      <c r="CH9" s="22"/>
      <c r="CI9" s="22">
        <v>1</v>
      </c>
      <c r="CJ9" s="22"/>
      <c r="CK9" s="22"/>
      <c r="CL9" s="22">
        <v>1</v>
      </c>
      <c r="CM9" s="22"/>
      <c r="CN9" s="22"/>
      <c r="CO9" s="22">
        <v>1</v>
      </c>
      <c r="CP9" s="22"/>
      <c r="CQ9" s="22"/>
      <c r="CR9" s="22">
        <v>1</v>
      </c>
      <c r="CS9" s="22"/>
      <c r="CT9" s="22"/>
      <c r="CU9" s="22">
        <v>1</v>
      </c>
      <c r="CV9" s="22"/>
      <c r="CW9" s="22"/>
      <c r="CX9" s="22">
        <v>1</v>
      </c>
      <c r="CY9" s="22"/>
      <c r="CZ9" s="22"/>
      <c r="DA9" s="22">
        <v>1</v>
      </c>
      <c r="DB9" s="22"/>
      <c r="DC9" s="22"/>
      <c r="DD9" s="22">
        <v>1</v>
      </c>
      <c r="DE9" s="22"/>
      <c r="DF9" s="22"/>
      <c r="DG9" s="22">
        <v>1</v>
      </c>
      <c r="DH9" s="22"/>
      <c r="DI9" s="22"/>
      <c r="DJ9" s="22">
        <v>1</v>
      </c>
      <c r="DK9" s="22"/>
      <c r="DL9" s="22"/>
      <c r="DM9" s="22">
        <v>1</v>
      </c>
      <c r="DN9" s="22"/>
      <c r="DO9" s="22"/>
      <c r="DP9" s="22">
        <v>1</v>
      </c>
      <c r="DQ9" s="22"/>
      <c r="DR9" s="22"/>
      <c r="DS9" s="22">
        <v>1</v>
      </c>
      <c r="DT9" s="22"/>
      <c r="DU9" s="22"/>
      <c r="DV9" s="22">
        <v>1</v>
      </c>
      <c r="DW9" s="22"/>
      <c r="DX9" s="22"/>
      <c r="DY9" s="22">
        <v>1</v>
      </c>
      <c r="DZ9" s="22"/>
      <c r="EA9" s="22"/>
      <c r="EB9" s="22">
        <v>1</v>
      </c>
      <c r="EC9" s="22"/>
      <c r="ED9" s="22"/>
      <c r="EE9" s="22">
        <v>1</v>
      </c>
      <c r="EF9" s="22"/>
      <c r="EG9" s="22"/>
      <c r="EH9" s="22">
        <v>1</v>
      </c>
      <c r="EI9" s="22"/>
      <c r="EJ9" s="22"/>
      <c r="EK9" s="22">
        <v>1</v>
      </c>
      <c r="EL9" s="22"/>
      <c r="EM9" s="22"/>
      <c r="EN9" s="22">
        <v>1</v>
      </c>
      <c r="EO9" s="22"/>
      <c r="EP9" s="22"/>
      <c r="EQ9" s="22">
        <v>1</v>
      </c>
      <c r="ER9" s="22"/>
      <c r="ES9" s="22"/>
      <c r="ET9" s="22">
        <v>1</v>
      </c>
      <c r="EU9" s="22"/>
      <c r="EV9" s="22"/>
      <c r="EW9" s="22">
        <v>1</v>
      </c>
      <c r="EX9" s="22"/>
      <c r="EY9" s="22"/>
      <c r="EZ9" s="22">
        <v>1</v>
      </c>
      <c r="FA9" s="22"/>
      <c r="FB9" s="22"/>
      <c r="FC9" s="22">
        <v>1</v>
      </c>
      <c r="FD9" s="22"/>
      <c r="FE9" s="22"/>
      <c r="FF9" s="22">
        <v>1</v>
      </c>
      <c r="FG9" s="22"/>
      <c r="FH9" s="22"/>
      <c r="FI9" s="22">
        <v>1</v>
      </c>
      <c r="FJ9" s="22"/>
      <c r="FK9" s="22"/>
      <c r="FL9" s="22">
        <v>1</v>
      </c>
      <c r="FM9" s="22"/>
      <c r="FN9" s="22"/>
      <c r="FO9" s="22">
        <v>1</v>
      </c>
      <c r="FP9" s="22"/>
      <c r="FQ9" s="22"/>
      <c r="FR9" s="22">
        <v>1</v>
      </c>
      <c r="FS9" s="22"/>
      <c r="FT9" s="22"/>
      <c r="FU9" s="22">
        <v>1</v>
      </c>
      <c r="FV9" s="22"/>
      <c r="FW9" s="22"/>
      <c r="FX9" s="22">
        <v>1</v>
      </c>
      <c r="FY9" s="22"/>
      <c r="FZ9" s="22"/>
      <c r="GA9" s="22">
        <v>1</v>
      </c>
      <c r="GB9" s="22"/>
      <c r="GC9" s="22"/>
      <c r="GD9" s="22">
        <v>1</v>
      </c>
      <c r="GE9" s="22"/>
      <c r="GF9" s="22"/>
      <c r="GG9" s="22">
        <v>1</v>
      </c>
      <c r="GH9" s="22"/>
      <c r="GI9" s="22"/>
      <c r="GJ9" s="22">
        <v>1</v>
      </c>
      <c r="GK9" s="22"/>
      <c r="GL9" s="22"/>
      <c r="GM9" s="22">
        <v>1</v>
      </c>
      <c r="GN9" s="22"/>
      <c r="GO9" s="22"/>
      <c r="GP9" s="22">
        <v>1</v>
      </c>
      <c r="GQ9" s="22"/>
      <c r="GR9" s="22"/>
      <c r="GS9" s="22">
        <v>1</v>
      </c>
      <c r="GT9" s="22"/>
      <c r="GU9" s="22"/>
      <c r="GV9" s="22">
        <v>1</v>
      </c>
      <c r="GW9" s="22"/>
      <c r="GX9" s="22"/>
      <c r="GY9" s="22">
        <v>1</v>
      </c>
      <c r="GZ9" s="22"/>
      <c r="HA9" s="22"/>
      <c r="HB9" s="22">
        <v>1</v>
      </c>
      <c r="HC9" s="22"/>
      <c r="HD9" s="22"/>
      <c r="HE9" s="22">
        <v>1</v>
      </c>
      <c r="HF9" s="22"/>
      <c r="HG9" s="22"/>
      <c r="HH9" s="22">
        <v>1</v>
      </c>
      <c r="HI9" s="22"/>
      <c r="HJ9" s="22"/>
      <c r="HK9" s="22">
        <v>1</v>
      </c>
      <c r="HL9" s="22"/>
      <c r="HM9" s="22"/>
      <c r="HN9" s="22">
        <v>1</v>
      </c>
      <c r="HO9" s="22"/>
      <c r="HP9" s="22"/>
      <c r="HQ9" s="22">
        <v>1</v>
      </c>
      <c r="HR9" s="22"/>
      <c r="HS9" s="22"/>
      <c r="HT9" s="22">
        <v>1</v>
      </c>
      <c r="HU9" s="22"/>
      <c r="HV9" s="22"/>
      <c r="HW9" s="22">
        <v>1</v>
      </c>
      <c r="HX9" s="22"/>
      <c r="HY9" s="22"/>
      <c r="HZ9" s="22">
        <v>1</v>
      </c>
      <c r="IA9" s="22"/>
      <c r="IB9" s="22"/>
      <c r="IC9" s="22">
        <v>1</v>
      </c>
      <c r="ID9" s="22"/>
      <c r="IE9" s="22"/>
      <c r="IF9" s="22">
        <v>1</v>
      </c>
      <c r="IG9" s="22"/>
      <c r="IH9" s="22"/>
      <c r="II9" s="22">
        <v>1</v>
      </c>
      <c r="IJ9" s="22"/>
      <c r="IK9" s="22"/>
      <c r="IL9" s="22">
        <v>1</v>
      </c>
      <c r="IM9" s="22"/>
      <c r="IN9" s="22"/>
      <c r="IO9" s="22">
        <v>1</v>
      </c>
      <c r="IP9" s="22"/>
      <c r="IQ9" s="22"/>
      <c r="IR9" s="22">
        <v>1</v>
      </c>
      <c r="IS9" s="22"/>
      <c r="IT9" s="22"/>
    </row>
    <row r="10" spans="1:254">
      <c r="A10" s="20">
        <v>2</v>
      </c>
      <c r="B10" s="21" t="s">
        <v>1553</v>
      </c>
      <c r="C10" s="22">
        <v>1</v>
      </c>
      <c r="D10" s="22"/>
      <c r="E10" s="22"/>
      <c r="F10" s="22">
        <v>1</v>
      </c>
      <c r="G10" s="22"/>
      <c r="H10" s="22"/>
      <c r="I10" s="22">
        <v>1</v>
      </c>
      <c r="J10" s="22"/>
      <c r="K10" s="22"/>
      <c r="L10" s="22">
        <v>1</v>
      </c>
      <c r="M10" s="22"/>
      <c r="N10" s="22"/>
      <c r="O10" s="22">
        <v>1</v>
      </c>
      <c r="P10" s="22"/>
      <c r="Q10" s="22"/>
      <c r="R10" s="22">
        <v>1</v>
      </c>
      <c r="S10" s="22"/>
      <c r="T10" s="22"/>
      <c r="U10" s="22">
        <v>1</v>
      </c>
      <c r="V10" s="22"/>
      <c r="W10" s="22"/>
      <c r="X10" s="22"/>
      <c r="Y10" s="22">
        <v>1</v>
      </c>
      <c r="Z10" s="22"/>
      <c r="AA10" s="22">
        <v>1</v>
      </c>
      <c r="AB10" s="22"/>
      <c r="AC10" s="22"/>
      <c r="AD10" s="22">
        <v>1</v>
      </c>
      <c r="AE10" s="22"/>
      <c r="AF10" s="22"/>
      <c r="AG10" s="22">
        <v>1</v>
      </c>
      <c r="AH10" s="22"/>
      <c r="AI10" s="22"/>
      <c r="AJ10" s="22"/>
      <c r="AK10" s="22">
        <v>1</v>
      </c>
      <c r="AL10" s="22"/>
      <c r="AM10" s="22"/>
      <c r="AN10" s="22">
        <v>1</v>
      </c>
      <c r="AO10" s="22"/>
      <c r="AP10" s="22">
        <v>1</v>
      </c>
      <c r="AQ10" s="22"/>
      <c r="AR10" s="22"/>
      <c r="AS10" s="22"/>
      <c r="AT10" s="22">
        <v>1</v>
      </c>
      <c r="AU10" s="22"/>
      <c r="AV10" s="22">
        <v>1</v>
      </c>
      <c r="AW10" s="22"/>
      <c r="AX10" s="22"/>
      <c r="AY10" s="22"/>
      <c r="AZ10" s="22">
        <v>1</v>
      </c>
      <c r="BA10" s="22"/>
      <c r="BB10" s="22"/>
      <c r="BC10" s="22">
        <v>1</v>
      </c>
      <c r="BD10" s="22"/>
      <c r="BE10" s="22"/>
      <c r="BF10" s="22">
        <v>1</v>
      </c>
      <c r="BG10" s="22"/>
      <c r="BH10" s="22">
        <v>1</v>
      </c>
      <c r="BI10" s="22"/>
      <c r="BJ10" s="22"/>
      <c r="BK10" s="22">
        <v>1</v>
      </c>
      <c r="BL10" s="22"/>
      <c r="BM10" s="22"/>
      <c r="BN10" s="22"/>
      <c r="BO10" s="22">
        <v>1</v>
      </c>
      <c r="BP10" s="22"/>
      <c r="BQ10" s="22"/>
      <c r="BR10" s="22">
        <v>1</v>
      </c>
      <c r="BS10" s="22"/>
      <c r="BT10" s="22"/>
      <c r="BU10" s="22">
        <v>1</v>
      </c>
      <c r="BV10" s="22"/>
      <c r="BW10" s="22">
        <v>1</v>
      </c>
      <c r="BX10" s="22"/>
      <c r="BY10" s="22"/>
      <c r="BZ10" s="22">
        <v>1</v>
      </c>
      <c r="CA10" s="22"/>
      <c r="CB10" s="22"/>
      <c r="CC10" s="22">
        <v>1</v>
      </c>
      <c r="CD10" s="22"/>
      <c r="CE10" s="22"/>
      <c r="CF10" s="22">
        <v>1</v>
      </c>
      <c r="CG10" s="22"/>
      <c r="CH10" s="22"/>
      <c r="CI10" s="22"/>
      <c r="CJ10" s="22">
        <v>1</v>
      </c>
      <c r="CK10" s="22"/>
      <c r="CL10" s="22"/>
      <c r="CM10" s="22">
        <v>1</v>
      </c>
      <c r="CN10" s="22"/>
      <c r="CO10" s="22">
        <v>1</v>
      </c>
      <c r="CP10" s="22"/>
      <c r="CQ10" s="22"/>
      <c r="CR10" s="22">
        <v>1</v>
      </c>
      <c r="CS10" s="22"/>
      <c r="CT10" s="22"/>
      <c r="CU10" s="22">
        <v>1</v>
      </c>
      <c r="CV10" s="22"/>
      <c r="CW10" s="22"/>
      <c r="CX10" s="22">
        <v>1</v>
      </c>
      <c r="CY10" s="22"/>
      <c r="CZ10" s="22"/>
      <c r="DA10" s="22"/>
      <c r="DB10" s="22">
        <v>1</v>
      </c>
      <c r="DC10" s="22"/>
      <c r="DD10" s="22"/>
      <c r="DE10" s="22">
        <v>1</v>
      </c>
      <c r="DF10" s="22"/>
      <c r="DG10" s="22"/>
      <c r="DH10" s="22">
        <v>1</v>
      </c>
      <c r="DI10" s="22"/>
      <c r="DJ10" s="22">
        <v>1</v>
      </c>
      <c r="DK10" s="22"/>
      <c r="DL10" s="22"/>
      <c r="DM10" s="22">
        <v>1</v>
      </c>
      <c r="DN10" s="22"/>
      <c r="DO10" s="22"/>
      <c r="DP10" s="22"/>
      <c r="DQ10" s="22">
        <v>1</v>
      </c>
      <c r="DR10" s="22"/>
      <c r="DS10" s="22"/>
      <c r="DT10" s="22">
        <v>1</v>
      </c>
      <c r="DU10" s="22"/>
      <c r="DV10" s="22">
        <v>1</v>
      </c>
      <c r="DW10" s="22"/>
      <c r="DX10" s="22"/>
      <c r="DY10" s="22">
        <v>1</v>
      </c>
      <c r="DZ10" s="22"/>
      <c r="EA10" s="22"/>
      <c r="EB10" s="22">
        <v>1</v>
      </c>
      <c r="EC10" s="22"/>
      <c r="ED10" s="22"/>
      <c r="EE10" s="22">
        <v>1</v>
      </c>
      <c r="EF10" s="22"/>
      <c r="EG10" s="22"/>
      <c r="EH10" s="22">
        <v>1</v>
      </c>
      <c r="EI10" s="22"/>
      <c r="EJ10" s="22"/>
      <c r="EK10" s="22">
        <v>1</v>
      </c>
      <c r="EL10" s="22"/>
      <c r="EM10" s="22"/>
      <c r="EN10" s="22">
        <v>1</v>
      </c>
      <c r="EO10" s="22"/>
      <c r="EP10" s="22"/>
      <c r="EQ10" s="22">
        <v>1</v>
      </c>
      <c r="ER10" s="22"/>
      <c r="ES10" s="22"/>
      <c r="ET10" s="22">
        <v>1</v>
      </c>
      <c r="EU10" s="22"/>
      <c r="EV10" s="22"/>
      <c r="EW10" s="22">
        <v>1</v>
      </c>
      <c r="EX10" s="22"/>
      <c r="EY10" s="22"/>
      <c r="EZ10" s="22">
        <v>1</v>
      </c>
      <c r="FA10" s="22"/>
      <c r="FB10" s="22"/>
      <c r="FC10" s="22"/>
      <c r="FD10" s="22">
        <v>1</v>
      </c>
      <c r="FE10" s="22"/>
      <c r="FF10" s="22"/>
      <c r="FG10" s="22">
        <v>1</v>
      </c>
      <c r="FH10" s="22"/>
      <c r="FI10" s="22"/>
      <c r="FJ10" s="22">
        <v>1</v>
      </c>
      <c r="FK10" s="22"/>
      <c r="FL10" s="22">
        <v>1</v>
      </c>
      <c r="FM10" s="22"/>
      <c r="FN10" s="22"/>
      <c r="FO10" s="22">
        <v>1</v>
      </c>
      <c r="FP10" s="22"/>
      <c r="FQ10" s="22"/>
      <c r="FR10" s="22"/>
      <c r="FS10" s="22">
        <v>1</v>
      </c>
      <c r="FT10" s="22"/>
      <c r="FU10" s="22"/>
      <c r="FV10" s="22">
        <v>1</v>
      </c>
      <c r="FW10" s="22"/>
      <c r="FX10" s="22">
        <v>1</v>
      </c>
      <c r="FY10" s="22"/>
      <c r="FZ10" s="22"/>
      <c r="GA10" s="22"/>
      <c r="GB10" s="22">
        <v>1</v>
      </c>
      <c r="GC10" s="22"/>
      <c r="GD10" s="22"/>
      <c r="GE10" s="22">
        <v>1</v>
      </c>
      <c r="GF10" s="22"/>
      <c r="GG10" s="22">
        <v>1</v>
      </c>
      <c r="GH10" s="22"/>
      <c r="GI10" s="22"/>
      <c r="GJ10" s="22">
        <v>1</v>
      </c>
      <c r="GK10" s="22"/>
      <c r="GL10" s="22"/>
      <c r="GM10" s="22">
        <v>1</v>
      </c>
      <c r="GN10" s="22"/>
      <c r="GO10" s="22"/>
      <c r="GP10" s="22">
        <v>1</v>
      </c>
      <c r="GQ10" s="22"/>
      <c r="GR10" s="22"/>
      <c r="GS10" s="22">
        <v>1</v>
      </c>
      <c r="GT10" s="22"/>
      <c r="GU10" s="22"/>
      <c r="GV10" s="22">
        <v>1</v>
      </c>
      <c r="GW10" s="22"/>
      <c r="GX10" s="22"/>
      <c r="GY10" s="22">
        <v>1</v>
      </c>
      <c r="GZ10" s="22"/>
      <c r="HA10" s="22"/>
      <c r="HB10" s="22">
        <v>1</v>
      </c>
      <c r="HC10" s="22"/>
      <c r="HD10" s="22"/>
      <c r="HE10" s="22">
        <v>1</v>
      </c>
      <c r="HF10" s="22"/>
      <c r="HG10" s="22"/>
      <c r="HH10" s="22">
        <v>1</v>
      </c>
      <c r="HI10" s="22"/>
      <c r="HJ10" s="22"/>
      <c r="HK10" s="22">
        <v>1</v>
      </c>
      <c r="HL10" s="22"/>
      <c r="HM10" s="22"/>
      <c r="HN10" s="22">
        <v>1</v>
      </c>
      <c r="HO10" s="22"/>
      <c r="HP10" s="22"/>
      <c r="HQ10" s="22">
        <v>1</v>
      </c>
      <c r="HR10" s="22"/>
      <c r="HS10" s="22"/>
      <c r="HT10" s="22">
        <v>1</v>
      </c>
      <c r="HU10" s="22"/>
      <c r="HV10" s="22"/>
      <c r="HW10" s="22">
        <v>1</v>
      </c>
      <c r="HX10" s="22"/>
      <c r="HY10" s="22"/>
      <c r="HZ10" s="22">
        <v>1</v>
      </c>
      <c r="IA10" s="22"/>
      <c r="IB10" s="22"/>
      <c r="IC10" s="22">
        <v>1</v>
      </c>
      <c r="ID10" s="22"/>
      <c r="IE10" s="22"/>
      <c r="IF10" s="22">
        <v>1</v>
      </c>
      <c r="IG10" s="22"/>
      <c r="IH10" s="22"/>
      <c r="II10" s="22">
        <v>1</v>
      </c>
      <c r="IJ10" s="22"/>
      <c r="IK10" s="22"/>
      <c r="IL10" s="22">
        <v>1</v>
      </c>
      <c r="IM10" s="22"/>
      <c r="IN10" s="22"/>
      <c r="IO10" s="22">
        <v>1</v>
      </c>
      <c r="IP10" s="22"/>
      <c r="IQ10" s="22"/>
      <c r="IR10" s="22">
        <v>1</v>
      </c>
      <c r="IS10" s="22"/>
      <c r="IT10" s="22"/>
    </row>
    <row r="11" spans="1:254">
      <c r="A11" s="20">
        <v>3</v>
      </c>
      <c r="B11" s="21" t="s">
        <v>1554</v>
      </c>
      <c r="C11" s="22">
        <v>1</v>
      </c>
      <c r="D11" s="22"/>
      <c r="E11" s="22"/>
      <c r="F11" s="22">
        <v>1</v>
      </c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22">
        <v>1</v>
      </c>
      <c r="P11" s="22"/>
      <c r="Q11" s="22"/>
      <c r="R11" s="22">
        <v>1</v>
      </c>
      <c r="S11" s="22"/>
      <c r="T11" s="22"/>
      <c r="U11" s="22">
        <v>1</v>
      </c>
      <c r="V11" s="22"/>
      <c r="W11" s="22"/>
      <c r="X11" s="22">
        <v>1</v>
      </c>
      <c r="Y11" s="22"/>
      <c r="Z11" s="22"/>
      <c r="AA11" s="22">
        <v>1</v>
      </c>
      <c r="AB11" s="22"/>
      <c r="AC11" s="22"/>
      <c r="AD11" s="22">
        <v>1</v>
      </c>
      <c r="AE11" s="22"/>
      <c r="AF11" s="22"/>
      <c r="AG11" s="22">
        <v>1</v>
      </c>
      <c r="AH11" s="22"/>
      <c r="AI11" s="22"/>
      <c r="AJ11" s="22">
        <v>1</v>
      </c>
      <c r="AK11" s="22"/>
      <c r="AL11" s="22"/>
      <c r="AM11" s="22">
        <v>1</v>
      </c>
      <c r="AN11" s="22"/>
      <c r="AO11" s="22"/>
      <c r="AP11" s="22">
        <v>1</v>
      </c>
      <c r="AQ11" s="22"/>
      <c r="AR11" s="22"/>
      <c r="AS11" s="22">
        <v>1</v>
      </c>
      <c r="AT11" s="22"/>
      <c r="AU11" s="22"/>
      <c r="AV11" s="22">
        <v>1</v>
      </c>
      <c r="AW11" s="22"/>
      <c r="AX11" s="22"/>
      <c r="AY11" s="22">
        <v>1</v>
      </c>
      <c r="AZ11" s="22"/>
      <c r="BA11" s="22"/>
      <c r="BB11" s="22">
        <v>1</v>
      </c>
      <c r="BC11" s="22"/>
      <c r="BD11" s="22"/>
      <c r="BE11" s="22">
        <v>1</v>
      </c>
      <c r="BF11" s="22"/>
      <c r="BG11" s="22"/>
      <c r="BH11" s="22">
        <v>1</v>
      </c>
      <c r="BI11" s="22"/>
      <c r="BJ11" s="22"/>
      <c r="BK11" s="22">
        <v>1</v>
      </c>
      <c r="BL11" s="22"/>
      <c r="BM11" s="22"/>
      <c r="BN11" s="22">
        <v>1</v>
      </c>
      <c r="BO11" s="22"/>
      <c r="BP11" s="22"/>
      <c r="BQ11" s="22">
        <v>1</v>
      </c>
      <c r="BR11" s="22"/>
      <c r="BS11" s="22"/>
      <c r="BT11" s="22">
        <v>1</v>
      </c>
      <c r="BU11" s="22"/>
      <c r="BV11" s="22"/>
      <c r="BW11" s="22">
        <v>1</v>
      </c>
      <c r="BX11" s="22"/>
      <c r="BY11" s="22"/>
      <c r="BZ11" s="22">
        <v>1</v>
      </c>
      <c r="CA11" s="22"/>
      <c r="CB11" s="22"/>
      <c r="CC11" s="22">
        <v>1</v>
      </c>
      <c r="CD11" s="22"/>
      <c r="CE11" s="22"/>
      <c r="CF11" s="22">
        <v>1</v>
      </c>
      <c r="CG11" s="22"/>
      <c r="CH11" s="22"/>
      <c r="CI11" s="22">
        <v>1</v>
      </c>
      <c r="CJ11" s="22"/>
      <c r="CK11" s="22"/>
      <c r="CL11" s="22">
        <v>1</v>
      </c>
      <c r="CM11" s="22"/>
      <c r="CN11" s="22"/>
      <c r="CO11" s="22">
        <v>1</v>
      </c>
      <c r="CP11" s="22"/>
      <c r="CQ11" s="22"/>
      <c r="CR11" s="22">
        <v>1</v>
      </c>
      <c r="CS11" s="22"/>
      <c r="CT11" s="22"/>
      <c r="CU11" s="22">
        <v>1</v>
      </c>
      <c r="CV11" s="22"/>
      <c r="CW11" s="22"/>
      <c r="CX11" s="22">
        <v>1</v>
      </c>
      <c r="CY11" s="22"/>
      <c r="CZ11" s="22"/>
      <c r="DA11" s="22">
        <v>1</v>
      </c>
      <c r="DB11" s="22"/>
      <c r="DC11" s="22"/>
      <c r="DD11" s="22">
        <v>1</v>
      </c>
      <c r="DE11" s="22"/>
      <c r="DF11" s="22"/>
      <c r="DG11" s="22">
        <v>1</v>
      </c>
      <c r="DH11" s="22"/>
      <c r="DI11" s="22"/>
      <c r="DJ11" s="22">
        <v>1</v>
      </c>
      <c r="DK11" s="22"/>
      <c r="DL11" s="22"/>
      <c r="DM11" s="22">
        <v>1</v>
      </c>
      <c r="DN11" s="22"/>
      <c r="DO11" s="22"/>
      <c r="DP11" s="22">
        <v>1</v>
      </c>
      <c r="DQ11" s="22"/>
      <c r="DR11" s="22"/>
      <c r="DS11" s="22">
        <v>1</v>
      </c>
      <c r="DT11" s="22"/>
      <c r="DU11" s="22"/>
      <c r="DV11" s="22">
        <v>1</v>
      </c>
      <c r="DW11" s="22"/>
      <c r="DX11" s="22"/>
      <c r="DY11" s="22">
        <v>1</v>
      </c>
      <c r="DZ11" s="22"/>
      <c r="EA11" s="22"/>
      <c r="EB11" s="22">
        <v>1</v>
      </c>
      <c r="EC11" s="22"/>
      <c r="ED11" s="22"/>
      <c r="EE11" s="22">
        <v>1</v>
      </c>
      <c r="EF11" s="22"/>
      <c r="EG11" s="22"/>
      <c r="EH11" s="22">
        <v>1</v>
      </c>
      <c r="EI11" s="22"/>
      <c r="EJ11" s="22"/>
      <c r="EK11" s="22">
        <v>1</v>
      </c>
      <c r="EL11" s="22"/>
      <c r="EM11" s="22"/>
      <c r="EN11" s="22">
        <v>1</v>
      </c>
      <c r="EO11" s="22"/>
      <c r="EP11" s="22"/>
      <c r="EQ11" s="22">
        <v>1</v>
      </c>
      <c r="ER11" s="22"/>
      <c r="ES11" s="22"/>
      <c r="ET11" s="22">
        <v>1</v>
      </c>
      <c r="EU11" s="22"/>
      <c r="EV11" s="22"/>
      <c r="EW11" s="22">
        <v>1</v>
      </c>
      <c r="EX11" s="22"/>
      <c r="EY11" s="22"/>
      <c r="EZ11" s="22">
        <v>1</v>
      </c>
      <c r="FA11" s="22"/>
      <c r="FB11" s="22"/>
      <c r="FC11" s="22">
        <v>1</v>
      </c>
      <c r="FD11" s="22"/>
      <c r="FE11" s="22"/>
      <c r="FF11" s="22">
        <v>1</v>
      </c>
      <c r="FG11" s="22"/>
      <c r="FH11" s="22"/>
      <c r="FI11" s="22">
        <v>1</v>
      </c>
      <c r="FJ11" s="22"/>
      <c r="FK11" s="22"/>
      <c r="FL11" s="22">
        <v>1</v>
      </c>
      <c r="FM11" s="22"/>
      <c r="FN11" s="22"/>
      <c r="FO11" s="22">
        <v>1</v>
      </c>
      <c r="FP11" s="22"/>
      <c r="FQ11" s="22"/>
      <c r="FR11" s="22">
        <v>1</v>
      </c>
      <c r="FS11" s="22"/>
      <c r="FT11" s="22"/>
      <c r="FU11" s="22">
        <v>1</v>
      </c>
      <c r="FV11" s="22"/>
      <c r="FW11" s="22"/>
      <c r="FX11" s="22">
        <v>1</v>
      </c>
      <c r="FY11" s="22"/>
      <c r="FZ11" s="22"/>
      <c r="GA11" s="22">
        <v>1</v>
      </c>
      <c r="GB11" s="22"/>
      <c r="GC11" s="22"/>
      <c r="GD11" s="22">
        <v>1</v>
      </c>
      <c r="GE11" s="22"/>
      <c r="GF11" s="22"/>
      <c r="GG11" s="22">
        <v>1</v>
      </c>
      <c r="GH11" s="22"/>
      <c r="GI11" s="22"/>
      <c r="GJ11" s="22">
        <v>1</v>
      </c>
      <c r="GK11" s="22"/>
      <c r="GL11" s="22"/>
      <c r="GM11" s="22">
        <v>1</v>
      </c>
      <c r="GN11" s="22"/>
      <c r="GO11" s="22"/>
      <c r="GP11" s="22">
        <v>1</v>
      </c>
      <c r="GQ11" s="22"/>
      <c r="GR11" s="22"/>
      <c r="GS11" s="22">
        <v>1</v>
      </c>
      <c r="GT11" s="22"/>
      <c r="GU11" s="22"/>
      <c r="GV11" s="22">
        <v>1</v>
      </c>
      <c r="GW11" s="22"/>
      <c r="GX11" s="22"/>
      <c r="GY11" s="22">
        <v>1</v>
      </c>
      <c r="GZ11" s="22"/>
      <c r="HA11" s="22"/>
      <c r="HB11" s="22">
        <v>1</v>
      </c>
      <c r="HC11" s="22"/>
      <c r="HD11" s="22"/>
      <c r="HE11" s="22">
        <v>1</v>
      </c>
      <c r="HF11" s="22"/>
      <c r="HG11" s="22"/>
      <c r="HH11" s="22">
        <v>1</v>
      </c>
      <c r="HI11" s="22"/>
      <c r="HJ11" s="22"/>
      <c r="HK11" s="22">
        <v>1</v>
      </c>
      <c r="HL11" s="22"/>
      <c r="HM11" s="22"/>
      <c r="HN11" s="22">
        <v>1</v>
      </c>
      <c r="HO11" s="22"/>
      <c r="HP11" s="22"/>
      <c r="HQ11" s="22">
        <v>1</v>
      </c>
      <c r="HR11" s="22"/>
      <c r="HS11" s="22"/>
      <c r="HT11" s="22">
        <v>1</v>
      </c>
      <c r="HU11" s="22"/>
      <c r="HV11" s="22"/>
      <c r="HW11" s="22">
        <v>1</v>
      </c>
      <c r="HX11" s="22"/>
      <c r="HY11" s="22"/>
      <c r="HZ11" s="22">
        <v>1</v>
      </c>
      <c r="IA11" s="22"/>
      <c r="IB11" s="22"/>
      <c r="IC11" s="22">
        <v>1</v>
      </c>
      <c r="ID11" s="22"/>
      <c r="IE11" s="22"/>
      <c r="IF11" s="22">
        <v>1</v>
      </c>
      <c r="IG11" s="22"/>
      <c r="IH11" s="22"/>
      <c r="II11" s="22">
        <v>1</v>
      </c>
      <c r="IJ11" s="22"/>
      <c r="IK11" s="22"/>
      <c r="IL11" s="22">
        <v>1</v>
      </c>
      <c r="IM11" s="22"/>
      <c r="IN11" s="22"/>
      <c r="IO11" s="22">
        <v>1</v>
      </c>
      <c r="IP11" s="22"/>
      <c r="IQ11" s="22"/>
      <c r="IR11" s="22">
        <v>1</v>
      </c>
      <c r="IS11" s="22"/>
      <c r="IT11" s="22"/>
    </row>
    <row r="12" spans="1:254">
      <c r="A12" s="20">
        <v>4</v>
      </c>
      <c r="B12" s="21" t="s">
        <v>1555</v>
      </c>
      <c r="C12" s="22">
        <v>1</v>
      </c>
      <c r="D12" s="22"/>
      <c r="E12" s="22"/>
      <c r="F12" s="22">
        <v>1</v>
      </c>
      <c r="G12" s="22"/>
      <c r="H12" s="22"/>
      <c r="I12" s="22">
        <v>1</v>
      </c>
      <c r="J12" s="22"/>
      <c r="K12" s="22"/>
      <c r="L12" s="22">
        <v>1</v>
      </c>
      <c r="M12" s="22"/>
      <c r="N12" s="22"/>
      <c r="O12" s="22">
        <v>1</v>
      </c>
      <c r="P12" s="22"/>
      <c r="Q12" s="22"/>
      <c r="R12" s="22">
        <v>1</v>
      </c>
      <c r="S12" s="22"/>
      <c r="T12" s="22"/>
      <c r="U12" s="22">
        <v>1</v>
      </c>
      <c r="V12" s="22"/>
      <c r="W12" s="22"/>
      <c r="X12" s="22"/>
      <c r="Y12" s="22">
        <v>1</v>
      </c>
      <c r="Z12" s="22"/>
      <c r="AA12" s="22">
        <v>1</v>
      </c>
      <c r="AB12" s="22"/>
      <c r="AC12" s="22"/>
      <c r="AD12" s="22">
        <v>1</v>
      </c>
      <c r="AE12" s="22"/>
      <c r="AF12" s="22"/>
      <c r="AG12" s="22"/>
      <c r="AH12" s="22">
        <v>1</v>
      </c>
      <c r="AI12" s="22"/>
      <c r="AJ12" s="22"/>
      <c r="AK12" s="22">
        <v>1</v>
      </c>
      <c r="AL12" s="22"/>
      <c r="AM12" s="22"/>
      <c r="AN12" s="22">
        <v>1</v>
      </c>
      <c r="AO12" s="22"/>
      <c r="AP12" s="22">
        <v>1</v>
      </c>
      <c r="AQ12" s="22"/>
      <c r="AR12" s="22"/>
      <c r="AS12" s="22"/>
      <c r="AT12" s="22">
        <v>1</v>
      </c>
      <c r="AU12" s="22"/>
      <c r="AV12" s="22">
        <v>1</v>
      </c>
      <c r="AW12" s="22"/>
      <c r="AX12" s="22"/>
      <c r="AY12" s="22"/>
      <c r="AZ12" s="22">
        <v>1</v>
      </c>
      <c r="BA12" s="22"/>
      <c r="BB12" s="22"/>
      <c r="BC12" s="22">
        <v>1</v>
      </c>
      <c r="BD12" s="22"/>
      <c r="BE12" s="22"/>
      <c r="BF12" s="22">
        <v>1</v>
      </c>
      <c r="BG12" s="22"/>
      <c r="BH12" s="22">
        <v>1</v>
      </c>
      <c r="BI12" s="22"/>
      <c r="BJ12" s="22"/>
      <c r="BK12" s="22">
        <v>1</v>
      </c>
      <c r="BL12" s="22"/>
      <c r="BM12" s="22"/>
      <c r="BN12" s="22"/>
      <c r="BO12" s="22">
        <v>1</v>
      </c>
      <c r="BP12" s="22"/>
      <c r="BQ12" s="22"/>
      <c r="BR12" s="22">
        <v>1</v>
      </c>
      <c r="BS12" s="22"/>
      <c r="BT12" s="22"/>
      <c r="BU12" s="22">
        <v>1</v>
      </c>
      <c r="BV12" s="22"/>
      <c r="BW12" s="22">
        <v>1</v>
      </c>
      <c r="BX12" s="22"/>
      <c r="BY12" s="22"/>
      <c r="BZ12" s="22"/>
      <c r="CA12" s="22">
        <v>1</v>
      </c>
      <c r="CB12" s="22"/>
      <c r="CC12" s="22">
        <v>1</v>
      </c>
      <c r="CD12" s="22"/>
      <c r="CE12" s="22"/>
      <c r="CF12" s="22">
        <v>1</v>
      </c>
      <c r="CG12" s="22"/>
      <c r="CH12" s="22"/>
      <c r="CI12" s="22"/>
      <c r="CJ12" s="22">
        <v>1</v>
      </c>
      <c r="CK12" s="22"/>
      <c r="CL12" s="22"/>
      <c r="CM12" s="22">
        <v>1</v>
      </c>
      <c r="CN12" s="22"/>
      <c r="CO12" s="22">
        <v>1</v>
      </c>
      <c r="CP12" s="22"/>
      <c r="CQ12" s="22"/>
      <c r="CR12" s="22">
        <v>1</v>
      </c>
      <c r="CS12" s="22"/>
      <c r="CT12" s="22"/>
      <c r="CU12" s="22">
        <v>1</v>
      </c>
      <c r="CV12" s="22"/>
      <c r="CW12" s="22"/>
      <c r="CX12" s="22">
        <v>1</v>
      </c>
      <c r="CY12" s="22"/>
      <c r="CZ12" s="22"/>
      <c r="DA12" s="22"/>
      <c r="DB12" s="22">
        <v>1</v>
      </c>
      <c r="DC12" s="22"/>
      <c r="DD12" s="22"/>
      <c r="DE12" s="22">
        <v>1</v>
      </c>
      <c r="DF12" s="22"/>
      <c r="DG12" s="22"/>
      <c r="DH12" s="22">
        <v>1</v>
      </c>
      <c r="DI12" s="22"/>
      <c r="DJ12" s="22">
        <v>1</v>
      </c>
      <c r="DK12" s="22"/>
      <c r="DL12" s="22"/>
      <c r="DM12" s="22">
        <v>1</v>
      </c>
      <c r="DN12" s="22"/>
      <c r="DO12" s="22"/>
      <c r="DP12" s="22"/>
      <c r="DQ12" s="22">
        <v>1</v>
      </c>
      <c r="DR12" s="22"/>
      <c r="DS12" s="22"/>
      <c r="DT12" s="22">
        <v>1</v>
      </c>
      <c r="DU12" s="22"/>
      <c r="DV12" s="22">
        <v>1</v>
      </c>
      <c r="DW12" s="22"/>
      <c r="DX12" s="22"/>
      <c r="DY12" s="22">
        <v>1</v>
      </c>
      <c r="DZ12" s="22"/>
      <c r="EA12" s="22"/>
      <c r="EB12" s="22">
        <v>1</v>
      </c>
      <c r="EC12" s="22"/>
      <c r="ED12" s="22"/>
      <c r="EE12" s="22">
        <v>1</v>
      </c>
      <c r="EF12" s="22"/>
      <c r="EG12" s="22"/>
      <c r="EH12" s="22">
        <v>1</v>
      </c>
      <c r="EI12" s="22"/>
      <c r="EJ12" s="22"/>
      <c r="EK12" s="22">
        <v>1</v>
      </c>
      <c r="EL12" s="22"/>
      <c r="EM12" s="22"/>
      <c r="EN12" s="22">
        <v>1</v>
      </c>
      <c r="EO12" s="22"/>
      <c r="EP12" s="22"/>
      <c r="EQ12" s="22">
        <v>1</v>
      </c>
      <c r="ER12" s="22"/>
      <c r="ES12" s="22"/>
      <c r="ET12" s="22">
        <v>1</v>
      </c>
      <c r="EU12" s="22"/>
      <c r="EV12" s="22"/>
      <c r="EW12" s="22">
        <v>1</v>
      </c>
      <c r="EX12" s="22"/>
      <c r="EY12" s="22"/>
      <c r="EZ12" s="22">
        <v>1</v>
      </c>
      <c r="FA12" s="22"/>
      <c r="FB12" s="22"/>
      <c r="FC12" s="22"/>
      <c r="FD12" s="22">
        <v>1</v>
      </c>
      <c r="FE12" s="22"/>
      <c r="FF12" s="22"/>
      <c r="FG12" s="22">
        <v>1</v>
      </c>
      <c r="FH12" s="22"/>
      <c r="FI12" s="22"/>
      <c r="FJ12" s="22">
        <v>1</v>
      </c>
      <c r="FK12" s="22"/>
      <c r="FL12" s="22">
        <v>1</v>
      </c>
      <c r="FM12" s="22"/>
      <c r="FN12" s="22"/>
      <c r="FO12" s="22"/>
      <c r="FP12" s="22">
        <v>1</v>
      </c>
      <c r="FQ12" s="22"/>
      <c r="FR12" s="22"/>
      <c r="FS12" s="22">
        <v>1</v>
      </c>
      <c r="FT12" s="22"/>
      <c r="FU12" s="22"/>
      <c r="FV12" s="22">
        <v>1</v>
      </c>
      <c r="FW12" s="22"/>
      <c r="FX12" s="22">
        <v>1</v>
      </c>
      <c r="FY12" s="22"/>
      <c r="FZ12" s="22"/>
      <c r="GA12" s="22"/>
      <c r="GB12" s="22">
        <v>1</v>
      </c>
      <c r="GC12" s="22"/>
      <c r="GD12" s="22"/>
      <c r="GE12" s="22">
        <v>1</v>
      </c>
      <c r="GF12" s="22"/>
      <c r="GG12" s="22">
        <v>1</v>
      </c>
      <c r="GH12" s="22"/>
      <c r="GI12" s="22"/>
      <c r="GJ12" s="22">
        <v>1</v>
      </c>
      <c r="GK12" s="22"/>
      <c r="GL12" s="22"/>
      <c r="GM12" s="22">
        <v>1</v>
      </c>
      <c r="GN12" s="22"/>
      <c r="GO12" s="22"/>
      <c r="GP12" s="22">
        <v>1</v>
      </c>
      <c r="GQ12" s="22"/>
      <c r="GR12" s="22"/>
      <c r="GS12" s="22">
        <v>1</v>
      </c>
      <c r="GT12" s="22"/>
      <c r="GU12" s="22"/>
      <c r="GV12" s="22">
        <v>1</v>
      </c>
      <c r="GW12" s="22"/>
      <c r="GX12" s="22"/>
      <c r="GY12" s="22">
        <v>1</v>
      </c>
      <c r="GZ12" s="22"/>
      <c r="HA12" s="22"/>
      <c r="HB12" s="22">
        <v>1</v>
      </c>
      <c r="HC12" s="22"/>
      <c r="HD12" s="22"/>
      <c r="HE12" s="22">
        <v>1</v>
      </c>
      <c r="HF12" s="22"/>
      <c r="HG12" s="22"/>
      <c r="HH12" s="22">
        <v>1</v>
      </c>
      <c r="HI12" s="22"/>
      <c r="HJ12" s="22"/>
      <c r="HK12" s="22">
        <v>1</v>
      </c>
      <c r="HL12" s="22"/>
      <c r="HM12" s="22"/>
      <c r="HN12" s="22">
        <v>1</v>
      </c>
      <c r="HO12" s="22"/>
      <c r="HP12" s="22"/>
      <c r="HQ12" s="22">
        <v>1</v>
      </c>
      <c r="HR12" s="22"/>
      <c r="HS12" s="22"/>
      <c r="HT12" s="22">
        <v>1</v>
      </c>
      <c r="HU12" s="22"/>
      <c r="HV12" s="22"/>
      <c r="HW12" s="22">
        <v>1</v>
      </c>
      <c r="HX12" s="22"/>
      <c r="HY12" s="22"/>
      <c r="HZ12" s="22">
        <v>1</v>
      </c>
      <c r="IA12" s="22"/>
      <c r="IB12" s="22"/>
      <c r="IC12" s="22">
        <v>1</v>
      </c>
      <c r="ID12" s="22"/>
      <c r="IE12" s="22"/>
      <c r="IF12" s="22">
        <v>1</v>
      </c>
      <c r="IG12" s="22"/>
      <c r="IH12" s="22"/>
      <c r="II12" s="22">
        <v>1</v>
      </c>
      <c r="IJ12" s="22"/>
      <c r="IK12" s="22"/>
      <c r="IL12" s="22">
        <v>1</v>
      </c>
      <c r="IM12" s="22"/>
      <c r="IN12" s="22"/>
      <c r="IO12" s="22">
        <v>1</v>
      </c>
      <c r="IP12" s="22"/>
      <c r="IQ12" s="22"/>
      <c r="IR12" s="22">
        <v>1</v>
      </c>
      <c r="IS12" s="22"/>
      <c r="IT12" s="22"/>
    </row>
    <row r="13" spans="1:254">
      <c r="A13" s="20">
        <v>5</v>
      </c>
      <c r="B13" s="23" t="s">
        <v>1556</v>
      </c>
      <c r="C13" s="22">
        <v>1</v>
      </c>
      <c r="D13" s="22"/>
      <c r="E13" s="22"/>
      <c r="F13" s="22">
        <v>1</v>
      </c>
      <c r="G13" s="22"/>
      <c r="H13" s="22"/>
      <c r="I13" s="22">
        <v>1</v>
      </c>
      <c r="J13" s="22"/>
      <c r="K13" s="22"/>
      <c r="L13" s="22">
        <v>1</v>
      </c>
      <c r="M13" s="22"/>
      <c r="N13" s="22"/>
      <c r="O13" s="22">
        <v>1</v>
      </c>
      <c r="P13" s="22"/>
      <c r="Q13" s="22"/>
      <c r="R13" s="22">
        <v>1</v>
      </c>
      <c r="S13" s="22"/>
      <c r="T13" s="22"/>
      <c r="U13" s="22">
        <v>1</v>
      </c>
      <c r="V13" s="22"/>
      <c r="W13" s="22"/>
      <c r="X13" s="22">
        <v>1</v>
      </c>
      <c r="Y13" s="22"/>
      <c r="Z13" s="22"/>
      <c r="AA13" s="22">
        <v>1</v>
      </c>
      <c r="AB13" s="22"/>
      <c r="AC13" s="22"/>
      <c r="AD13" s="22">
        <v>1</v>
      </c>
      <c r="AE13" s="22"/>
      <c r="AF13" s="22"/>
      <c r="AG13" s="22">
        <v>1</v>
      </c>
      <c r="AH13" s="22"/>
      <c r="AI13" s="22"/>
      <c r="AJ13" s="22">
        <v>1</v>
      </c>
      <c r="AK13" s="22"/>
      <c r="AL13" s="22"/>
      <c r="AM13" s="22">
        <v>1</v>
      </c>
      <c r="AN13" s="22"/>
      <c r="AO13" s="22"/>
      <c r="AP13" s="22">
        <v>1</v>
      </c>
      <c r="AQ13" s="22"/>
      <c r="AR13" s="22"/>
      <c r="AS13" s="22">
        <v>1</v>
      </c>
      <c r="AT13" s="22"/>
      <c r="AU13" s="22"/>
      <c r="AV13" s="22">
        <v>1</v>
      </c>
      <c r="AW13" s="22"/>
      <c r="AX13" s="22"/>
      <c r="AY13" s="22">
        <v>1</v>
      </c>
      <c r="AZ13" s="22"/>
      <c r="BA13" s="22"/>
      <c r="BB13" s="22">
        <v>1</v>
      </c>
      <c r="BC13" s="22"/>
      <c r="BD13" s="22"/>
      <c r="BE13" s="22">
        <v>1</v>
      </c>
      <c r="BF13" s="22"/>
      <c r="BG13" s="22"/>
      <c r="BH13" s="22">
        <v>1</v>
      </c>
      <c r="BI13" s="22"/>
      <c r="BJ13" s="22"/>
      <c r="BK13" s="22">
        <v>1</v>
      </c>
      <c r="BL13" s="22"/>
      <c r="BM13" s="22"/>
      <c r="BN13" s="22">
        <v>1</v>
      </c>
      <c r="BO13" s="22"/>
      <c r="BP13" s="22"/>
      <c r="BQ13" s="22">
        <v>1</v>
      </c>
      <c r="BR13" s="22"/>
      <c r="BS13" s="22"/>
      <c r="BT13" s="22">
        <v>1</v>
      </c>
      <c r="BU13" s="22"/>
      <c r="BV13" s="22"/>
      <c r="BW13" s="22">
        <v>1</v>
      </c>
      <c r="BX13" s="22"/>
      <c r="BY13" s="22"/>
      <c r="BZ13" s="22">
        <v>1</v>
      </c>
      <c r="CA13" s="22"/>
      <c r="CB13" s="22"/>
      <c r="CC13" s="22">
        <v>1</v>
      </c>
      <c r="CD13" s="22"/>
      <c r="CE13" s="22"/>
      <c r="CF13" s="22">
        <v>1</v>
      </c>
      <c r="CG13" s="22"/>
      <c r="CH13" s="22"/>
      <c r="CI13" s="22">
        <v>1</v>
      </c>
      <c r="CJ13" s="22"/>
      <c r="CK13" s="22"/>
      <c r="CL13" s="22">
        <v>1</v>
      </c>
      <c r="CM13" s="22"/>
      <c r="CN13" s="22"/>
      <c r="CO13" s="22">
        <v>1</v>
      </c>
      <c r="CP13" s="22"/>
      <c r="CQ13" s="22"/>
      <c r="CR13" s="22">
        <v>1</v>
      </c>
      <c r="CS13" s="22"/>
      <c r="CT13" s="22"/>
      <c r="CU13" s="22">
        <v>1</v>
      </c>
      <c r="CV13" s="22"/>
      <c r="CW13" s="22"/>
      <c r="CX13" s="22">
        <v>1</v>
      </c>
      <c r="CY13" s="22"/>
      <c r="CZ13" s="22"/>
      <c r="DA13" s="22">
        <v>1</v>
      </c>
      <c r="DB13" s="22"/>
      <c r="DC13" s="22"/>
      <c r="DD13" s="22">
        <v>1</v>
      </c>
      <c r="DE13" s="22"/>
      <c r="DF13" s="22"/>
      <c r="DG13" s="22">
        <v>1</v>
      </c>
      <c r="DH13" s="22"/>
      <c r="DI13" s="22"/>
      <c r="DJ13" s="22">
        <v>1</v>
      </c>
      <c r="DK13" s="22"/>
      <c r="DL13" s="22"/>
      <c r="DM13" s="22">
        <v>1</v>
      </c>
      <c r="DN13" s="22"/>
      <c r="DO13" s="22"/>
      <c r="DP13" s="22">
        <v>1</v>
      </c>
      <c r="DQ13" s="22"/>
      <c r="DR13" s="22"/>
      <c r="DS13" s="22">
        <v>1</v>
      </c>
      <c r="DT13" s="22"/>
      <c r="DU13" s="22"/>
      <c r="DV13" s="22">
        <v>1</v>
      </c>
      <c r="DW13" s="22"/>
      <c r="DX13" s="22"/>
      <c r="DY13" s="22">
        <v>1</v>
      </c>
      <c r="DZ13" s="22"/>
      <c r="EA13" s="22"/>
      <c r="EB13" s="22">
        <v>1</v>
      </c>
      <c r="EC13" s="22"/>
      <c r="ED13" s="22"/>
      <c r="EE13" s="22">
        <v>1</v>
      </c>
      <c r="EF13" s="22"/>
      <c r="EG13" s="22"/>
      <c r="EH13" s="22">
        <v>1</v>
      </c>
      <c r="EI13" s="22"/>
      <c r="EJ13" s="22"/>
      <c r="EK13" s="22">
        <v>1</v>
      </c>
      <c r="EL13" s="22"/>
      <c r="EM13" s="22"/>
      <c r="EN13" s="22">
        <v>1</v>
      </c>
      <c r="EO13" s="22"/>
      <c r="EP13" s="22"/>
      <c r="EQ13" s="22">
        <v>1</v>
      </c>
      <c r="ER13" s="22"/>
      <c r="ES13" s="22"/>
      <c r="ET13" s="22">
        <v>1</v>
      </c>
      <c r="EU13" s="22"/>
      <c r="EV13" s="22"/>
      <c r="EW13" s="22">
        <v>1</v>
      </c>
      <c r="EX13" s="22"/>
      <c r="EY13" s="22"/>
      <c r="EZ13" s="22">
        <v>1</v>
      </c>
      <c r="FA13" s="22"/>
      <c r="FB13" s="22"/>
      <c r="FC13" s="22">
        <v>1</v>
      </c>
      <c r="FD13" s="22"/>
      <c r="FE13" s="22"/>
      <c r="FF13" s="22">
        <v>1</v>
      </c>
      <c r="FG13" s="22"/>
      <c r="FH13" s="22"/>
      <c r="FI13" s="22">
        <v>1</v>
      </c>
      <c r="FJ13" s="22"/>
      <c r="FK13" s="22"/>
      <c r="FL13" s="22">
        <v>1</v>
      </c>
      <c r="FM13" s="22"/>
      <c r="FN13" s="22"/>
      <c r="FO13" s="22">
        <v>1</v>
      </c>
      <c r="FP13" s="22"/>
      <c r="FQ13" s="22"/>
      <c r="FR13" s="22">
        <v>1</v>
      </c>
      <c r="FS13" s="22"/>
      <c r="FT13" s="22"/>
      <c r="FU13" s="22">
        <v>1</v>
      </c>
      <c r="FV13" s="22"/>
      <c r="FW13" s="22"/>
      <c r="FX13" s="22">
        <v>1</v>
      </c>
      <c r="FY13" s="22"/>
      <c r="FZ13" s="22"/>
      <c r="GA13" s="22">
        <v>1</v>
      </c>
      <c r="GB13" s="22"/>
      <c r="GC13" s="22"/>
      <c r="GD13" s="22">
        <v>1</v>
      </c>
      <c r="GE13" s="22"/>
      <c r="GF13" s="22"/>
      <c r="GG13" s="22">
        <v>1</v>
      </c>
      <c r="GH13" s="22"/>
      <c r="GI13" s="22"/>
      <c r="GJ13" s="22">
        <v>1</v>
      </c>
      <c r="GK13" s="22"/>
      <c r="GL13" s="22"/>
      <c r="GM13" s="22">
        <v>1</v>
      </c>
      <c r="GN13" s="22"/>
      <c r="GO13" s="22"/>
      <c r="GP13" s="22">
        <v>1</v>
      </c>
      <c r="GQ13" s="22"/>
      <c r="GR13" s="22"/>
      <c r="GS13" s="22">
        <v>1</v>
      </c>
      <c r="GT13" s="22"/>
      <c r="GU13" s="22"/>
      <c r="GV13" s="22">
        <v>1</v>
      </c>
      <c r="GW13" s="22"/>
      <c r="GX13" s="22"/>
      <c r="GY13" s="22">
        <v>1</v>
      </c>
      <c r="GZ13" s="22"/>
      <c r="HA13" s="22"/>
      <c r="HB13" s="22">
        <v>1</v>
      </c>
      <c r="HC13" s="22"/>
      <c r="HD13" s="22"/>
      <c r="HE13" s="22">
        <v>1</v>
      </c>
      <c r="HF13" s="22"/>
      <c r="HG13" s="22"/>
      <c r="HH13" s="22">
        <v>1</v>
      </c>
      <c r="HI13" s="22"/>
      <c r="HJ13" s="22"/>
      <c r="HK13" s="22">
        <v>1</v>
      </c>
      <c r="HL13" s="22"/>
      <c r="HM13" s="22"/>
      <c r="HN13" s="22">
        <v>1</v>
      </c>
      <c r="HO13" s="22"/>
      <c r="HP13" s="22"/>
      <c r="HQ13" s="22">
        <v>1</v>
      </c>
      <c r="HR13" s="22"/>
      <c r="HS13" s="22"/>
      <c r="HT13" s="22">
        <v>1</v>
      </c>
      <c r="HU13" s="22"/>
      <c r="HV13" s="22"/>
      <c r="HW13" s="22">
        <v>1</v>
      </c>
      <c r="HX13" s="22"/>
      <c r="HY13" s="22"/>
      <c r="HZ13" s="22">
        <v>1</v>
      </c>
      <c r="IA13" s="22"/>
      <c r="IB13" s="22"/>
      <c r="IC13" s="22">
        <v>1</v>
      </c>
      <c r="ID13" s="22"/>
      <c r="IE13" s="22"/>
      <c r="IF13" s="22">
        <v>1</v>
      </c>
      <c r="IG13" s="22"/>
      <c r="IH13" s="22"/>
      <c r="II13" s="22">
        <v>1</v>
      </c>
      <c r="IJ13" s="22"/>
      <c r="IK13" s="22"/>
      <c r="IL13" s="22">
        <v>1</v>
      </c>
      <c r="IM13" s="22"/>
      <c r="IN13" s="22"/>
      <c r="IO13" s="22">
        <v>1</v>
      </c>
      <c r="IP13" s="22"/>
      <c r="IQ13" s="22"/>
      <c r="IR13" s="22">
        <v>1</v>
      </c>
      <c r="IS13" s="22"/>
      <c r="IT13" s="22"/>
    </row>
    <row r="14" spans="1:254">
      <c r="A14" s="20">
        <v>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>
      <c r="A15" s="20">
        <v>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>
      <c r="A16" s="20">
        <v>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>
      <c r="A17" s="20">
        <v>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>
      <c r="A18" s="20">
        <v>10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>
      <c r="A19" s="20">
        <v>11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>
      <c r="A20" s="20">
        <v>12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>
      <c r="A21" s="20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20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20">
        <v>15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20">
        <v>16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>
      <c r="A25" s="20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>
      <c r="A26" s="20">
        <v>18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>
      <c r="A27" s="20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>
      <c r="A28" s="20">
        <v>20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>
      <c r="A29" s="20">
        <v>21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>
      <c r="A30" s="20">
        <v>22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>
      <c r="A31" s="20">
        <v>23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>
      <c r="A32" s="20">
        <v>24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>
      <c r="A33" s="20">
        <v>25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>
      <c r="A34" s="7" t="s">
        <v>207</v>
      </c>
      <c r="B34" s="9"/>
      <c r="C34" s="24">
        <f t="shared" ref="C34:BN34" si="0">SUM(C9:C33)</f>
        <v>5</v>
      </c>
      <c r="D34" s="24">
        <f t="shared" si="0"/>
        <v>0</v>
      </c>
      <c r="E34" s="24">
        <f t="shared" si="0"/>
        <v>0</v>
      </c>
      <c r="F34" s="24">
        <f t="shared" si="0"/>
        <v>5</v>
      </c>
      <c r="G34" s="24">
        <f t="shared" si="0"/>
        <v>0</v>
      </c>
      <c r="H34" s="24">
        <f t="shared" si="0"/>
        <v>0</v>
      </c>
      <c r="I34" s="24">
        <f t="shared" si="0"/>
        <v>5</v>
      </c>
      <c r="J34" s="24">
        <f t="shared" si="0"/>
        <v>0</v>
      </c>
      <c r="K34" s="24">
        <f t="shared" si="0"/>
        <v>0</v>
      </c>
      <c r="L34" s="24">
        <f t="shared" si="0"/>
        <v>5</v>
      </c>
      <c r="M34" s="24">
        <f t="shared" si="0"/>
        <v>0</v>
      </c>
      <c r="N34" s="24">
        <f t="shared" si="0"/>
        <v>0</v>
      </c>
      <c r="O34" s="24">
        <f t="shared" si="0"/>
        <v>5</v>
      </c>
      <c r="P34" s="24">
        <f t="shared" si="0"/>
        <v>0</v>
      </c>
      <c r="Q34" s="24">
        <f t="shared" si="0"/>
        <v>0</v>
      </c>
      <c r="R34" s="24">
        <f t="shared" si="0"/>
        <v>5</v>
      </c>
      <c r="S34" s="24">
        <f t="shared" si="0"/>
        <v>0</v>
      </c>
      <c r="T34" s="24">
        <f t="shared" si="0"/>
        <v>0</v>
      </c>
      <c r="U34" s="24">
        <f t="shared" si="0"/>
        <v>5</v>
      </c>
      <c r="V34" s="24">
        <f t="shared" si="0"/>
        <v>0</v>
      </c>
      <c r="W34" s="24">
        <f t="shared" si="0"/>
        <v>0</v>
      </c>
      <c r="X34" s="24">
        <f t="shared" si="0"/>
        <v>3</v>
      </c>
      <c r="Y34" s="24">
        <f t="shared" si="0"/>
        <v>2</v>
      </c>
      <c r="Z34" s="24">
        <f t="shared" si="0"/>
        <v>0</v>
      </c>
      <c r="AA34" s="24">
        <f t="shared" si="0"/>
        <v>5</v>
      </c>
      <c r="AB34" s="24">
        <f t="shared" si="0"/>
        <v>0</v>
      </c>
      <c r="AC34" s="24">
        <f t="shared" si="0"/>
        <v>0</v>
      </c>
      <c r="AD34" s="24">
        <f t="shared" si="0"/>
        <v>5</v>
      </c>
      <c r="AE34" s="24">
        <f t="shared" si="0"/>
        <v>0</v>
      </c>
      <c r="AF34" s="24">
        <f t="shared" si="0"/>
        <v>0</v>
      </c>
      <c r="AG34" s="24">
        <f t="shared" si="0"/>
        <v>4</v>
      </c>
      <c r="AH34" s="24">
        <f t="shared" si="0"/>
        <v>1</v>
      </c>
      <c r="AI34" s="24">
        <f t="shared" si="0"/>
        <v>0</v>
      </c>
      <c r="AJ34" s="24">
        <f t="shared" si="0"/>
        <v>3</v>
      </c>
      <c r="AK34" s="24">
        <f t="shared" si="0"/>
        <v>2</v>
      </c>
      <c r="AL34" s="24">
        <f t="shared" si="0"/>
        <v>0</v>
      </c>
      <c r="AM34" s="24">
        <f t="shared" si="0"/>
        <v>3</v>
      </c>
      <c r="AN34" s="24">
        <f t="shared" si="0"/>
        <v>2</v>
      </c>
      <c r="AO34" s="24">
        <f t="shared" si="0"/>
        <v>0</v>
      </c>
      <c r="AP34" s="24">
        <f t="shared" si="0"/>
        <v>5</v>
      </c>
      <c r="AQ34" s="24">
        <f t="shared" si="0"/>
        <v>0</v>
      </c>
      <c r="AR34" s="24">
        <f t="shared" si="0"/>
        <v>0</v>
      </c>
      <c r="AS34" s="24">
        <f t="shared" si="0"/>
        <v>3</v>
      </c>
      <c r="AT34" s="24">
        <f t="shared" si="0"/>
        <v>2</v>
      </c>
      <c r="AU34" s="24">
        <f t="shared" si="0"/>
        <v>0</v>
      </c>
      <c r="AV34" s="24">
        <f t="shared" si="0"/>
        <v>5</v>
      </c>
      <c r="AW34" s="24">
        <f t="shared" si="0"/>
        <v>0</v>
      </c>
      <c r="AX34" s="24">
        <f t="shared" si="0"/>
        <v>0</v>
      </c>
      <c r="AY34" s="24">
        <f t="shared" si="0"/>
        <v>3</v>
      </c>
      <c r="AZ34" s="24">
        <f t="shared" si="0"/>
        <v>2</v>
      </c>
      <c r="BA34" s="24">
        <f t="shared" si="0"/>
        <v>0</v>
      </c>
      <c r="BB34" s="24">
        <f t="shared" si="0"/>
        <v>3</v>
      </c>
      <c r="BC34" s="24">
        <f t="shared" si="0"/>
        <v>2</v>
      </c>
      <c r="BD34" s="24">
        <f t="shared" si="0"/>
        <v>0</v>
      </c>
      <c r="BE34" s="24">
        <f t="shared" si="0"/>
        <v>3</v>
      </c>
      <c r="BF34" s="24">
        <f t="shared" si="0"/>
        <v>2</v>
      </c>
      <c r="BG34" s="24">
        <f t="shared" si="0"/>
        <v>0</v>
      </c>
      <c r="BH34" s="24">
        <f t="shared" si="0"/>
        <v>5</v>
      </c>
      <c r="BI34" s="24">
        <f t="shared" si="0"/>
        <v>0</v>
      </c>
      <c r="BJ34" s="24">
        <f t="shared" si="0"/>
        <v>0</v>
      </c>
      <c r="BK34" s="24">
        <f t="shared" si="0"/>
        <v>5</v>
      </c>
      <c r="BL34" s="24">
        <f t="shared" si="0"/>
        <v>0</v>
      </c>
      <c r="BM34" s="24">
        <f t="shared" si="0"/>
        <v>0</v>
      </c>
      <c r="BN34" s="24">
        <f t="shared" si="0"/>
        <v>3</v>
      </c>
      <c r="BO34" s="24">
        <f t="shared" ref="BO34:DZ34" si="1">SUM(BO9:BO33)</f>
        <v>2</v>
      </c>
      <c r="BP34" s="24">
        <f t="shared" si="1"/>
        <v>0</v>
      </c>
      <c r="BQ34" s="24">
        <f t="shared" si="1"/>
        <v>3</v>
      </c>
      <c r="BR34" s="24">
        <f t="shared" si="1"/>
        <v>2</v>
      </c>
      <c r="BS34" s="24">
        <f t="shared" si="1"/>
        <v>0</v>
      </c>
      <c r="BT34" s="24">
        <f t="shared" si="1"/>
        <v>3</v>
      </c>
      <c r="BU34" s="24">
        <f t="shared" si="1"/>
        <v>2</v>
      </c>
      <c r="BV34" s="24">
        <f t="shared" si="1"/>
        <v>0</v>
      </c>
      <c r="BW34" s="24">
        <f t="shared" si="1"/>
        <v>5</v>
      </c>
      <c r="BX34" s="24">
        <f t="shared" si="1"/>
        <v>0</v>
      </c>
      <c r="BY34" s="24">
        <f t="shared" si="1"/>
        <v>0</v>
      </c>
      <c r="BZ34" s="24">
        <f t="shared" si="1"/>
        <v>4</v>
      </c>
      <c r="CA34" s="24">
        <f t="shared" si="1"/>
        <v>1</v>
      </c>
      <c r="CB34" s="24">
        <f t="shared" si="1"/>
        <v>0</v>
      </c>
      <c r="CC34" s="24">
        <f t="shared" si="1"/>
        <v>5</v>
      </c>
      <c r="CD34" s="24">
        <f t="shared" si="1"/>
        <v>0</v>
      </c>
      <c r="CE34" s="24">
        <f t="shared" si="1"/>
        <v>0</v>
      </c>
      <c r="CF34" s="24">
        <f t="shared" si="1"/>
        <v>5</v>
      </c>
      <c r="CG34" s="24">
        <f t="shared" si="1"/>
        <v>0</v>
      </c>
      <c r="CH34" s="24">
        <f t="shared" si="1"/>
        <v>0</v>
      </c>
      <c r="CI34" s="24">
        <f t="shared" si="1"/>
        <v>3</v>
      </c>
      <c r="CJ34" s="24">
        <f t="shared" si="1"/>
        <v>2</v>
      </c>
      <c r="CK34" s="24">
        <f t="shared" si="1"/>
        <v>0</v>
      </c>
      <c r="CL34" s="24">
        <f t="shared" si="1"/>
        <v>3</v>
      </c>
      <c r="CM34" s="24">
        <f t="shared" si="1"/>
        <v>2</v>
      </c>
      <c r="CN34" s="24">
        <f t="shared" si="1"/>
        <v>0</v>
      </c>
      <c r="CO34" s="24">
        <f t="shared" si="1"/>
        <v>5</v>
      </c>
      <c r="CP34" s="24">
        <f t="shared" si="1"/>
        <v>0</v>
      </c>
      <c r="CQ34" s="24">
        <f t="shared" si="1"/>
        <v>0</v>
      </c>
      <c r="CR34" s="24">
        <f t="shared" si="1"/>
        <v>5</v>
      </c>
      <c r="CS34" s="24">
        <f t="shared" si="1"/>
        <v>0</v>
      </c>
      <c r="CT34" s="24">
        <f t="shared" si="1"/>
        <v>0</v>
      </c>
      <c r="CU34" s="24">
        <f t="shared" si="1"/>
        <v>5</v>
      </c>
      <c r="CV34" s="24">
        <f t="shared" si="1"/>
        <v>0</v>
      </c>
      <c r="CW34" s="24">
        <f t="shared" si="1"/>
        <v>0</v>
      </c>
      <c r="CX34" s="24">
        <f t="shared" si="1"/>
        <v>5</v>
      </c>
      <c r="CY34" s="24">
        <f t="shared" si="1"/>
        <v>0</v>
      </c>
      <c r="CZ34" s="24">
        <f t="shared" si="1"/>
        <v>0</v>
      </c>
      <c r="DA34" s="24">
        <f t="shared" si="1"/>
        <v>3</v>
      </c>
      <c r="DB34" s="24">
        <f t="shared" si="1"/>
        <v>2</v>
      </c>
      <c r="DC34" s="24">
        <f t="shared" si="1"/>
        <v>0</v>
      </c>
      <c r="DD34" s="24">
        <f t="shared" si="1"/>
        <v>3</v>
      </c>
      <c r="DE34" s="24">
        <f t="shared" si="1"/>
        <v>2</v>
      </c>
      <c r="DF34" s="24">
        <f t="shared" si="1"/>
        <v>0</v>
      </c>
      <c r="DG34" s="24">
        <f t="shared" si="1"/>
        <v>3</v>
      </c>
      <c r="DH34" s="24">
        <f t="shared" si="1"/>
        <v>2</v>
      </c>
      <c r="DI34" s="24">
        <f t="shared" si="1"/>
        <v>0</v>
      </c>
      <c r="DJ34" s="24">
        <f t="shared" si="1"/>
        <v>5</v>
      </c>
      <c r="DK34" s="24">
        <f t="shared" si="1"/>
        <v>0</v>
      </c>
      <c r="DL34" s="24">
        <f t="shared" si="1"/>
        <v>0</v>
      </c>
      <c r="DM34" s="24">
        <f t="shared" si="1"/>
        <v>5</v>
      </c>
      <c r="DN34" s="24">
        <f t="shared" si="1"/>
        <v>0</v>
      </c>
      <c r="DO34" s="24">
        <f t="shared" si="1"/>
        <v>0</v>
      </c>
      <c r="DP34" s="24">
        <f t="shared" si="1"/>
        <v>3</v>
      </c>
      <c r="DQ34" s="24">
        <f t="shared" si="1"/>
        <v>2</v>
      </c>
      <c r="DR34" s="24">
        <f t="shared" si="1"/>
        <v>0</v>
      </c>
      <c r="DS34" s="24">
        <f t="shared" si="1"/>
        <v>3</v>
      </c>
      <c r="DT34" s="24">
        <f t="shared" si="1"/>
        <v>2</v>
      </c>
      <c r="DU34" s="24">
        <f t="shared" si="1"/>
        <v>0</v>
      </c>
      <c r="DV34" s="24">
        <f t="shared" si="1"/>
        <v>5</v>
      </c>
      <c r="DW34" s="24">
        <f t="shared" si="1"/>
        <v>0</v>
      </c>
      <c r="DX34" s="24">
        <f t="shared" si="1"/>
        <v>0</v>
      </c>
      <c r="DY34" s="24">
        <f t="shared" si="1"/>
        <v>5</v>
      </c>
      <c r="DZ34" s="24">
        <f t="shared" si="1"/>
        <v>0</v>
      </c>
      <c r="EA34" s="24">
        <f t="shared" ref="EA34:GL34" si="2">SUM(EA9:EA33)</f>
        <v>0</v>
      </c>
      <c r="EB34" s="24">
        <f t="shared" si="2"/>
        <v>5</v>
      </c>
      <c r="EC34" s="24">
        <f t="shared" si="2"/>
        <v>0</v>
      </c>
      <c r="ED34" s="24">
        <f t="shared" si="2"/>
        <v>0</v>
      </c>
      <c r="EE34" s="24">
        <f t="shared" si="2"/>
        <v>5</v>
      </c>
      <c r="EF34" s="24">
        <f t="shared" si="2"/>
        <v>0</v>
      </c>
      <c r="EG34" s="24">
        <f t="shared" si="2"/>
        <v>0</v>
      </c>
      <c r="EH34" s="24">
        <f t="shared" si="2"/>
        <v>5</v>
      </c>
      <c r="EI34" s="24">
        <f t="shared" si="2"/>
        <v>0</v>
      </c>
      <c r="EJ34" s="24">
        <f t="shared" si="2"/>
        <v>0</v>
      </c>
      <c r="EK34" s="24">
        <f t="shared" si="2"/>
        <v>5</v>
      </c>
      <c r="EL34" s="24">
        <f t="shared" si="2"/>
        <v>0</v>
      </c>
      <c r="EM34" s="24">
        <f t="shared" si="2"/>
        <v>0</v>
      </c>
      <c r="EN34" s="24">
        <f t="shared" si="2"/>
        <v>5</v>
      </c>
      <c r="EO34" s="24">
        <f t="shared" si="2"/>
        <v>0</v>
      </c>
      <c r="EP34" s="24">
        <f t="shared" si="2"/>
        <v>0</v>
      </c>
      <c r="EQ34" s="24">
        <f t="shared" si="2"/>
        <v>5</v>
      </c>
      <c r="ER34" s="24">
        <f t="shared" si="2"/>
        <v>0</v>
      </c>
      <c r="ES34" s="24">
        <f t="shared" si="2"/>
        <v>0</v>
      </c>
      <c r="ET34" s="24">
        <f t="shared" si="2"/>
        <v>5</v>
      </c>
      <c r="EU34" s="24">
        <f t="shared" si="2"/>
        <v>0</v>
      </c>
      <c r="EV34" s="24">
        <f t="shared" si="2"/>
        <v>0</v>
      </c>
      <c r="EW34" s="24">
        <f t="shared" si="2"/>
        <v>5</v>
      </c>
      <c r="EX34" s="24">
        <f t="shared" si="2"/>
        <v>0</v>
      </c>
      <c r="EY34" s="24">
        <f t="shared" si="2"/>
        <v>0</v>
      </c>
      <c r="EZ34" s="24">
        <f t="shared" si="2"/>
        <v>5</v>
      </c>
      <c r="FA34" s="24">
        <f t="shared" si="2"/>
        <v>0</v>
      </c>
      <c r="FB34" s="24">
        <f t="shared" si="2"/>
        <v>0</v>
      </c>
      <c r="FC34" s="24">
        <f t="shared" si="2"/>
        <v>3</v>
      </c>
      <c r="FD34" s="24">
        <f t="shared" si="2"/>
        <v>2</v>
      </c>
      <c r="FE34" s="24">
        <f t="shared" si="2"/>
        <v>0</v>
      </c>
      <c r="FF34" s="24">
        <f t="shared" si="2"/>
        <v>3</v>
      </c>
      <c r="FG34" s="24">
        <f t="shared" si="2"/>
        <v>2</v>
      </c>
      <c r="FH34" s="24">
        <f t="shared" si="2"/>
        <v>0</v>
      </c>
      <c r="FI34" s="24">
        <f t="shared" si="2"/>
        <v>3</v>
      </c>
      <c r="FJ34" s="24">
        <f t="shared" si="2"/>
        <v>2</v>
      </c>
      <c r="FK34" s="24">
        <f t="shared" si="2"/>
        <v>0</v>
      </c>
      <c r="FL34" s="24">
        <f t="shared" si="2"/>
        <v>5</v>
      </c>
      <c r="FM34" s="24">
        <f t="shared" si="2"/>
        <v>0</v>
      </c>
      <c r="FN34" s="24">
        <f t="shared" si="2"/>
        <v>0</v>
      </c>
      <c r="FO34" s="24">
        <f t="shared" si="2"/>
        <v>4</v>
      </c>
      <c r="FP34" s="24">
        <f t="shared" si="2"/>
        <v>1</v>
      </c>
      <c r="FQ34" s="24">
        <f t="shared" si="2"/>
        <v>0</v>
      </c>
      <c r="FR34" s="24">
        <f t="shared" si="2"/>
        <v>3</v>
      </c>
      <c r="FS34" s="24">
        <f t="shared" si="2"/>
        <v>2</v>
      </c>
      <c r="FT34" s="24">
        <f t="shared" si="2"/>
        <v>0</v>
      </c>
      <c r="FU34" s="24">
        <f t="shared" si="2"/>
        <v>3</v>
      </c>
      <c r="FV34" s="24">
        <f t="shared" si="2"/>
        <v>2</v>
      </c>
      <c r="FW34" s="24">
        <f t="shared" si="2"/>
        <v>0</v>
      </c>
      <c r="FX34" s="24">
        <f t="shared" si="2"/>
        <v>5</v>
      </c>
      <c r="FY34" s="24">
        <f t="shared" si="2"/>
        <v>0</v>
      </c>
      <c r="FZ34" s="24">
        <f t="shared" si="2"/>
        <v>0</v>
      </c>
      <c r="GA34" s="24">
        <f t="shared" si="2"/>
        <v>3</v>
      </c>
      <c r="GB34" s="24">
        <f t="shared" si="2"/>
        <v>2</v>
      </c>
      <c r="GC34" s="24">
        <f t="shared" si="2"/>
        <v>0</v>
      </c>
      <c r="GD34" s="24">
        <f t="shared" si="2"/>
        <v>3</v>
      </c>
      <c r="GE34" s="24">
        <f t="shared" si="2"/>
        <v>2</v>
      </c>
      <c r="GF34" s="24">
        <f t="shared" si="2"/>
        <v>0</v>
      </c>
      <c r="GG34" s="24">
        <f t="shared" si="2"/>
        <v>5</v>
      </c>
      <c r="GH34" s="24">
        <f t="shared" si="2"/>
        <v>0</v>
      </c>
      <c r="GI34" s="24">
        <f t="shared" si="2"/>
        <v>0</v>
      </c>
      <c r="GJ34" s="24">
        <f t="shared" si="2"/>
        <v>5</v>
      </c>
      <c r="GK34" s="24">
        <f t="shared" si="2"/>
        <v>0</v>
      </c>
      <c r="GL34" s="24">
        <f t="shared" si="2"/>
        <v>0</v>
      </c>
      <c r="GM34" s="24">
        <f t="shared" ref="GM34:IT34" si="3">SUM(GM9:GM33)</f>
        <v>5</v>
      </c>
      <c r="GN34" s="24">
        <f t="shared" si="3"/>
        <v>0</v>
      </c>
      <c r="GO34" s="24">
        <f t="shared" si="3"/>
        <v>0</v>
      </c>
      <c r="GP34" s="24">
        <f t="shared" si="3"/>
        <v>5</v>
      </c>
      <c r="GQ34" s="24">
        <f t="shared" si="3"/>
        <v>0</v>
      </c>
      <c r="GR34" s="24">
        <f t="shared" si="3"/>
        <v>0</v>
      </c>
      <c r="GS34" s="24">
        <f t="shared" si="3"/>
        <v>5</v>
      </c>
      <c r="GT34" s="24">
        <f t="shared" si="3"/>
        <v>0</v>
      </c>
      <c r="GU34" s="24">
        <f t="shared" si="3"/>
        <v>0</v>
      </c>
      <c r="GV34" s="24">
        <f t="shared" si="3"/>
        <v>5</v>
      </c>
      <c r="GW34" s="24">
        <f t="shared" si="3"/>
        <v>0</v>
      </c>
      <c r="GX34" s="24">
        <f t="shared" si="3"/>
        <v>0</v>
      </c>
      <c r="GY34" s="24">
        <f t="shared" si="3"/>
        <v>5</v>
      </c>
      <c r="GZ34" s="24">
        <f t="shared" si="3"/>
        <v>0</v>
      </c>
      <c r="HA34" s="24">
        <f t="shared" si="3"/>
        <v>0</v>
      </c>
      <c r="HB34" s="24">
        <f t="shared" si="3"/>
        <v>5</v>
      </c>
      <c r="HC34" s="24">
        <f t="shared" si="3"/>
        <v>0</v>
      </c>
      <c r="HD34" s="24">
        <f t="shared" si="3"/>
        <v>0</v>
      </c>
      <c r="HE34" s="24">
        <f t="shared" si="3"/>
        <v>5</v>
      </c>
      <c r="HF34" s="24">
        <f t="shared" si="3"/>
        <v>0</v>
      </c>
      <c r="HG34" s="24">
        <f t="shared" si="3"/>
        <v>0</v>
      </c>
      <c r="HH34" s="24">
        <f t="shared" si="3"/>
        <v>5</v>
      </c>
      <c r="HI34" s="24">
        <f t="shared" si="3"/>
        <v>0</v>
      </c>
      <c r="HJ34" s="24">
        <f t="shared" si="3"/>
        <v>0</v>
      </c>
      <c r="HK34" s="24">
        <f t="shared" si="3"/>
        <v>5</v>
      </c>
      <c r="HL34" s="24">
        <f t="shared" si="3"/>
        <v>0</v>
      </c>
      <c r="HM34" s="24">
        <f t="shared" si="3"/>
        <v>0</v>
      </c>
      <c r="HN34" s="24">
        <f t="shared" si="3"/>
        <v>5</v>
      </c>
      <c r="HO34" s="24">
        <f t="shared" si="3"/>
        <v>0</v>
      </c>
      <c r="HP34" s="24">
        <f t="shared" si="3"/>
        <v>0</v>
      </c>
      <c r="HQ34" s="24">
        <f t="shared" si="3"/>
        <v>5</v>
      </c>
      <c r="HR34" s="24">
        <f t="shared" si="3"/>
        <v>0</v>
      </c>
      <c r="HS34" s="24">
        <f t="shared" si="3"/>
        <v>0</v>
      </c>
      <c r="HT34" s="24">
        <f t="shared" si="3"/>
        <v>5</v>
      </c>
      <c r="HU34" s="24">
        <f t="shared" si="3"/>
        <v>0</v>
      </c>
      <c r="HV34" s="24">
        <f t="shared" si="3"/>
        <v>0</v>
      </c>
      <c r="HW34" s="24">
        <f t="shared" si="3"/>
        <v>5</v>
      </c>
      <c r="HX34" s="24">
        <f t="shared" si="3"/>
        <v>0</v>
      </c>
      <c r="HY34" s="24">
        <f t="shared" si="3"/>
        <v>0</v>
      </c>
      <c r="HZ34" s="24">
        <f t="shared" si="3"/>
        <v>5</v>
      </c>
      <c r="IA34" s="24">
        <f t="shared" si="3"/>
        <v>0</v>
      </c>
      <c r="IB34" s="24">
        <f t="shared" si="3"/>
        <v>0</v>
      </c>
      <c r="IC34" s="24">
        <f t="shared" si="3"/>
        <v>5</v>
      </c>
      <c r="ID34" s="24">
        <f t="shared" si="3"/>
        <v>0</v>
      </c>
      <c r="IE34" s="24">
        <f t="shared" si="3"/>
        <v>0</v>
      </c>
      <c r="IF34" s="24">
        <f t="shared" si="3"/>
        <v>5</v>
      </c>
      <c r="IG34" s="24">
        <f t="shared" si="3"/>
        <v>0</v>
      </c>
      <c r="IH34" s="24">
        <f t="shared" si="3"/>
        <v>0</v>
      </c>
      <c r="II34" s="24">
        <f t="shared" si="3"/>
        <v>5</v>
      </c>
      <c r="IJ34" s="24">
        <f t="shared" si="3"/>
        <v>0</v>
      </c>
      <c r="IK34" s="24">
        <f t="shared" si="3"/>
        <v>0</v>
      </c>
      <c r="IL34" s="24">
        <f t="shared" si="3"/>
        <v>5</v>
      </c>
      <c r="IM34" s="24">
        <f t="shared" si="3"/>
        <v>0</v>
      </c>
      <c r="IN34" s="24">
        <f t="shared" si="3"/>
        <v>0</v>
      </c>
      <c r="IO34" s="24">
        <f t="shared" si="3"/>
        <v>5</v>
      </c>
      <c r="IP34" s="24">
        <f t="shared" si="3"/>
        <v>0</v>
      </c>
      <c r="IQ34" s="24">
        <f t="shared" si="3"/>
        <v>0</v>
      </c>
      <c r="IR34" s="24">
        <f t="shared" si="3"/>
        <v>5</v>
      </c>
      <c r="IS34" s="24">
        <f t="shared" si="3"/>
        <v>0</v>
      </c>
      <c r="IT34" s="24">
        <f t="shared" si="3"/>
        <v>0</v>
      </c>
    </row>
    <row r="35" spans="1:254">
      <c r="A35" s="14" t="s">
        <v>686</v>
      </c>
      <c r="B35" s="16"/>
      <c r="C35" s="25">
        <f>C34/25%</f>
        <v>20</v>
      </c>
      <c r="D35" s="25">
        <f t="shared" ref="D35:BO35" si="4">D34/25%</f>
        <v>0</v>
      </c>
      <c r="E35" s="25">
        <f t="shared" si="4"/>
        <v>0</v>
      </c>
      <c r="F35" s="25">
        <f t="shared" si="4"/>
        <v>20</v>
      </c>
      <c r="G35" s="25">
        <f t="shared" si="4"/>
        <v>0</v>
      </c>
      <c r="H35" s="25">
        <f t="shared" si="4"/>
        <v>0</v>
      </c>
      <c r="I35" s="25">
        <f t="shared" si="4"/>
        <v>20</v>
      </c>
      <c r="J35" s="25">
        <f t="shared" si="4"/>
        <v>0</v>
      </c>
      <c r="K35" s="25">
        <f t="shared" si="4"/>
        <v>0</v>
      </c>
      <c r="L35" s="25">
        <f t="shared" si="4"/>
        <v>20</v>
      </c>
      <c r="M35" s="25">
        <f t="shared" si="4"/>
        <v>0</v>
      </c>
      <c r="N35" s="25">
        <f t="shared" si="4"/>
        <v>0</v>
      </c>
      <c r="O35" s="25">
        <f t="shared" si="4"/>
        <v>20</v>
      </c>
      <c r="P35" s="25">
        <f t="shared" si="4"/>
        <v>0</v>
      </c>
      <c r="Q35" s="25">
        <f t="shared" si="4"/>
        <v>0</v>
      </c>
      <c r="R35" s="25">
        <f t="shared" si="4"/>
        <v>20</v>
      </c>
      <c r="S35" s="25">
        <f t="shared" si="4"/>
        <v>0</v>
      </c>
      <c r="T35" s="25">
        <f t="shared" si="4"/>
        <v>0</v>
      </c>
      <c r="U35" s="25">
        <f t="shared" si="4"/>
        <v>20</v>
      </c>
      <c r="V35" s="25">
        <f t="shared" si="4"/>
        <v>0</v>
      </c>
      <c r="W35" s="25">
        <f t="shared" si="4"/>
        <v>0</v>
      </c>
      <c r="X35" s="25">
        <f t="shared" si="4"/>
        <v>12</v>
      </c>
      <c r="Y35" s="25">
        <f t="shared" si="4"/>
        <v>8</v>
      </c>
      <c r="Z35" s="25">
        <f t="shared" si="4"/>
        <v>0</v>
      </c>
      <c r="AA35" s="25">
        <f t="shared" si="4"/>
        <v>20</v>
      </c>
      <c r="AB35" s="25">
        <f t="shared" si="4"/>
        <v>0</v>
      </c>
      <c r="AC35" s="25">
        <f t="shared" si="4"/>
        <v>0</v>
      </c>
      <c r="AD35" s="25">
        <f t="shared" si="4"/>
        <v>20</v>
      </c>
      <c r="AE35" s="25">
        <f t="shared" si="4"/>
        <v>0</v>
      </c>
      <c r="AF35" s="25">
        <f t="shared" si="4"/>
        <v>0</v>
      </c>
      <c r="AG35" s="25">
        <f t="shared" si="4"/>
        <v>16</v>
      </c>
      <c r="AH35" s="25">
        <f t="shared" si="4"/>
        <v>4</v>
      </c>
      <c r="AI35" s="25">
        <f t="shared" si="4"/>
        <v>0</v>
      </c>
      <c r="AJ35" s="25">
        <f t="shared" si="4"/>
        <v>12</v>
      </c>
      <c r="AK35" s="25">
        <f t="shared" si="4"/>
        <v>8</v>
      </c>
      <c r="AL35" s="25">
        <f t="shared" si="4"/>
        <v>0</v>
      </c>
      <c r="AM35" s="25">
        <f t="shared" si="4"/>
        <v>12</v>
      </c>
      <c r="AN35" s="25">
        <f t="shared" si="4"/>
        <v>8</v>
      </c>
      <c r="AO35" s="25">
        <f t="shared" si="4"/>
        <v>0</v>
      </c>
      <c r="AP35" s="25">
        <f t="shared" si="4"/>
        <v>20</v>
      </c>
      <c r="AQ35" s="25">
        <f t="shared" si="4"/>
        <v>0</v>
      </c>
      <c r="AR35" s="25">
        <f t="shared" si="4"/>
        <v>0</v>
      </c>
      <c r="AS35" s="25">
        <f t="shared" si="4"/>
        <v>12</v>
      </c>
      <c r="AT35" s="25">
        <f t="shared" si="4"/>
        <v>8</v>
      </c>
      <c r="AU35" s="25">
        <f t="shared" si="4"/>
        <v>0</v>
      </c>
      <c r="AV35" s="25">
        <f t="shared" si="4"/>
        <v>20</v>
      </c>
      <c r="AW35" s="25">
        <f t="shared" si="4"/>
        <v>0</v>
      </c>
      <c r="AX35" s="25">
        <f t="shared" si="4"/>
        <v>0</v>
      </c>
      <c r="AY35" s="25">
        <f t="shared" si="4"/>
        <v>12</v>
      </c>
      <c r="AZ35" s="25">
        <f t="shared" si="4"/>
        <v>8</v>
      </c>
      <c r="BA35" s="25">
        <f t="shared" si="4"/>
        <v>0</v>
      </c>
      <c r="BB35" s="25">
        <f t="shared" si="4"/>
        <v>12</v>
      </c>
      <c r="BC35" s="25">
        <f t="shared" si="4"/>
        <v>8</v>
      </c>
      <c r="BD35" s="25">
        <f t="shared" si="4"/>
        <v>0</v>
      </c>
      <c r="BE35" s="25">
        <f t="shared" si="4"/>
        <v>12</v>
      </c>
      <c r="BF35" s="25">
        <f t="shared" si="4"/>
        <v>8</v>
      </c>
      <c r="BG35" s="25">
        <f t="shared" si="4"/>
        <v>0</v>
      </c>
      <c r="BH35" s="25">
        <f t="shared" si="4"/>
        <v>20</v>
      </c>
      <c r="BI35" s="25">
        <f t="shared" si="4"/>
        <v>0</v>
      </c>
      <c r="BJ35" s="25">
        <f t="shared" si="4"/>
        <v>0</v>
      </c>
      <c r="BK35" s="25">
        <f t="shared" si="4"/>
        <v>20</v>
      </c>
      <c r="BL35" s="25">
        <f t="shared" si="4"/>
        <v>0</v>
      </c>
      <c r="BM35" s="25">
        <f t="shared" si="4"/>
        <v>0</v>
      </c>
      <c r="BN35" s="25">
        <f t="shared" si="4"/>
        <v>12</v>
      </c>
      <c r="BO35" s="25">
        <f t="shared" si="4"/>
        <v>8</v>
      </c>
      <c r="BP35" s="25">
        <f t="shared" ref="BP35:EA35" si="5">BP34/25%</f>
        <v>0</v>
      </c>
      <c r="BQ35" s="25">
        <f t="shared" si="5"/>
        <v>12</v>
      </c>
      <c r="BR35" s="25">
        <f t="shared" si="5"/>
        <v>8</v>
      </c>
      <c r="BS35" s="25">
        <f t="shared" si="5"/>
        <v>0</v>
      </c>
      <c r="BT35" s="25">
        <f t="shared" si="5"/>
        <v>12</v>
      </c>
      <c r="BU35" s="25">
        <f t="shared" si="5"/>
        <v>8</v>
      </c>
      <c r="BV35" s="25">
        <f t="shared" si="5"/>
        <v>0</v>
      </c>
      <c r="BW35" s="25">
        <f t="shared" si="5"/>
        <v>20</v>
      </c>
      <c r="BX35" s="25">
        <f t="shared" si="5"/>
        <v>0</v>
      </c>
      <c r="BY35" s="25">
        <f t="shared" si="5"/>
        <v>0</v>
      </c>
      <c r="BZ35" s="25">
        <f t="shared" si="5"/>
        <v>16</v>
      </c>
      <c r="CA35" s="25">
        <f t="shared" si="5"/>
        <v>4</v>
      </c>
      <c r="CB35" s="25">
        <f t="shared" si="5"/>
        <v>0</v>
      </c>
      <c r="CC35" s="25">
        <f t="shared" si="5"/>
        <v>20</v>
      </c>
      <c r="CD35" s="25">
        <f t="shared" si="5"/>
        <v>0</v>
      </c>
      <c r="CE35" s="25">
        <f t="shared" si="5"/>
        <v>0</v>
      </c>
      <c r="CF35" s="25">
        <f t="shared" si="5"/>
        <v>20</v>
      </c>
      <c r="CG35" s="25">
        <f t="shared" si="5"/>
        <v>0</v>
      </c>
      <c r="CH35" s="25">
        <f t="shared" si="5"/>
        <v>0</v>
      </c>
      <c r="CI35" s="25">
        <f t="shared" si="5"/>
        <v>12</v>
      </c>
      <c r="CJ35" s="25">
        <f t="shared" si="5"/>
        <v>8</v>
      </c>
      <c r="CK35" s="25">
        <f t="shared" si="5"/>
        <v>0</v>
      </c>
      <c r="CL35" s="25">
        <f t="shared" si="5"/>
        <v>12</v>
      </c>
      <c r="CM35" s="25">
        <f t="shared" si="5"/>
        <v>8</v>
      </c>
      <c r="CN35" s="25">
        <f t="shared" si="5"/>
        <v>0</v>
      </c>
      <c r="CO35" s="25">
        <f t="shared" si="5"/>
        <v>20</v>
      </c>
      <c r="CP35" s="25">
        <f t="shared" si="5"/>
        <v>0</v>
      </c>
      <c r="CQ35" s="25">
        <f t="shared" si="5"/>
        <v>0</v>
      </c>
      <c r="CR35" s="25">
        <f t="shared" si="5"/>
        <v>20</v>
      </c>
      <c r="CS35" s="25">
        <f t="shared" si="5"/>
        <v>0</v>
      </c>
      <c r="CT35" s="25">
        <f t="shared" si="5"/>
        <v>0</v>
      </c>
      <c r="CU35" s="25">
        <f t="shared" si="5"/>
        <v>20</v>
      </c>
      <c r="CV35" s="25">
        <f t="shared" si="5"/>
        <v>0</v>
      </c>
      <c r="CW35" s="25">
        <f t="shared" si="5"/>
        <v>0</v>
      </c>
      <c r="CX35" s="25">
        <f t="shared" si="5"/>
        <v>20</v>
      </c>
      <c r="CY35" s="25">
        <f t="shared" si="5"/>
        <v>0</v>
      </c>
      <c r="CZ35" s="25">
        <f t="shared" si="5"/>
        <v>0</v>
      </c>
      <c r="DA35" s="25">
        <f t="shared" si="5"/>
        <v>12</v>
      </c>
      <c r="DB35" s="25">
        <f t="shared" si="5"/>
        <v>8</v>
      </c>
      <c r="DC35" s="25">
        <f t="shared" si="5"/>
        <v>0</v>
      </c>
      <c r="DD35" s="25">
        <f t="shared" si="5"/>
        <v>12</v>
      </c>
      <c r="DE35" s="25">
        <f t="shared" si="5"/>
        <v>8</v>
      </c>
      <c r="DF35" s="25">
        <f t="shared" si="5"/>
        <v>0</v>
      </c>
      <c r="DG35" s="25">
        <f t="shared" si="5"/>
        <v>12</v>
      </c>
      <c r="DH35" s="25">
        <f t="shared" si="5"/>
        <v>8</v>
      </c>
      <c r="DI35" s="25">
        <f t="shared" si="5"/>
        <v>0</v>
      </c>
      <c r="DJ35" s="25">
        <f t="shared" si="5"/>
        <v>20</v>
      </c>
      <c r="DK35" s="25">
        <f t="shared" si="5"/>
        <v>0</v>
      </c>
      <c r="DL35" s="25">
        <f t="shared" si="5"/>
        <v>0</v>
      </c>
      <c r="DM35" s="25">
        <f t="shared" si="5"/>
        <v>20</v>
      </c>
      <c r="DN35" s="25">
        <f t="shared" si="5"/>
        <v>0</v>
      </c>
      <c r="DO35" s="25">
        <f t="shared" si="5"/>
        <v>0</v>
      </c>
      <c r="DP35" s="25">
        <f t="shared" si="5"/>
        <v>12</v>
      </c>
      <c r="DQ35" s="25">
        <f t="shared" si="5"/>
        <v>8</v>
      </c>
      <c r="DR35" s="25">
        <f t="shared" si="5"/>
        <v>0</v>
      </c>
      <c r="DS35" s="25">
        <f t="shared" si="5"/>
        <v>12</v>
      </c>
      <c r="DT35" s="25">
        <f t="shared" si="5"/>
        <v>8</v>
      </c>
      <c r="DU35" s="25">
        <f t="shared" si="5"/>
        <v>0</v>
      </c>
      <c r="DV35" s="25">
        <f t="shared" si="5"/>
        <v>20</v>
      </c>
      <c r="DW35" s="25">
        <f t="shared" si="5"/>
        <v>0</v>
      </c>
      <c r="DX35" s="25">
        <f t="shared" si="5"/>
        <v>0</v>
      </c>
      <c r="DY35" s="25">
        <f t="shared" si="5"/>
        <v>20</v>
      </c>
      <c r="DZ35" s="25">
        <f t="shared" si="5"/>
        <v>0</v>
      </c>
      <c r="EA35" s="25">
        <f t="shared" si="5"/>
        <v>0</v>
      </c>
      <c r="EB35" s="25">
        <f t="shared" ref="EB35:GM35" si="6">EB34/25%</f>
        <v>20</v>
      </c>
      <c r="EC35" s="25">
        <f t="shared" si="6"/>
        <v>0</v>
      </c>
      <c r="ED35" s="25">
        <f t="shared" si="6"/>
        <v>0</v>
      </c>
      <c r="EE35" s="25">
        <f t="shared" si="6"/>
        <v>20</v>
      </c>
      <c r="EF35" s="25">
        <f t="shared" si="6"/>
        <v>0</v>
      </c>
      <c r="EG35" s="25">
        <f t="shared" si="6"/>
        <v>0</v>
      </c>
      <c r="EH35" s="25">
        <f t="shared" si="6"/>
        <v>20</v>
      </c>
      <c r="EI35" s="25">
        <f t="shared" si="6"/>
        <v>0</v>
      </c>
      <c r="EJ35" s="25">
        <f t="shared" si="6"/>
        <v>0</v>
      </c>
      <c r="EK35" s="25">
        <f t="shared" si="6"/>
        <v>20</v>
      </c>
      <c r="EL35" s="25">
        <f t="shared" si="6"/>
        <v>0</v>
      </c>
      <c r="EM35" s="25">
        <f t="shared" si="6"/>
        <v>0</v>
      </c>
      <c r="EN35" s="25">
        <f t="shared" si="6"/>
        <v>20</v>
      </c>
      <c r="EO35" s="25">
        <f t="shared" si="6"/>
        <v>0</v>
      </c>
      <c r="EP35" s="25">
        <f t="shared" si="6"/>
        <v>0</v>
      </c>
      <c r="EQ35" s="25">
        <f t="shared" si="6"/>
        <v>20</v>
      </c>
      <c r="ER35" s="25">
        <f t="shared" si="6"/>
        <v>0</v>
      </c>
      <c r="ES35" s="25">
        <f t="shared" si="6"/>
        <v>0</v>
      </c>
      <c r="ET35" s="25">
        <f t="shared" si="6"/>
        <v>20</v>
      </c>
      <c r="EU35" s="25">
        <f t="shared" si="6"/>
        <v>0</v>
      </c>
      <c r="EV35" s="25">
        <f t="shared" si="6"/>
        <v>0</v>
      </c>
      <c r="EW35" s="25">
        <f t="shared" si="6"/>
        <v>20</v>
      </c>
      <c r="EX35" s="25">
        <f t="shared" si="6"/>
        <v>0</v>
      </c>
      <c r="EY35" s="25">
        <f t="shared" si="6"/>
        <v>0</v>
      </c>
      <c r="EZ35" s="25">
        <f t="shared" si="6"/>
        <v>20</v>
      </c>
      <c r="FA35" s="25">
        <f t="shared" si="6"/>
        <v>0</v>
      </c>
      <c r="FB35" s="25">
        <f t="shared" si="6"/>
        <v>0</v>
      </c>
      <c r="FC35" s="25">
        <f t="shared" si="6"/>
        <v>12</v>
      </c>
      <c r="FD35" s="25">
        <f t="shared" si="6"/>
        <v>8</v>
      </c>
      <c r="FE35" s="25">
        <f t="shared" si="6"/>
        <v>0</v>
      </c>
      <c r="FF35" s="25">
        <f t="shared" si="6"/>
        <v>12</v>
      </c>
      <c r="FG35" s="25">
        <f t="shared" si="6"/>
        <v>8</v>
      </c>
      <c r="FH35" s="25">
        <f t="shared" si="6"/>
        <v>0</v>
      </c>
      <c r="FI35" s="25">
        <f t="shared" si="6"/>
        <v>12</v>
      </c>
      <c r="FJ35" s="25">
        <f t="shared" si="6"/>
        <v>8</v>
      </c>
      <c r="FK35" s="25">
        <f t="shared" si="6"/>
        <v>0</v>
      </c>
      <c r="FL35" s="25">
        <f t="shared" si="6"/>
        <v>20</v>
      </c>
      <c r="FM35" s="25">
        <f t="shared" si="6"/>
        <v>0</v>
      </c>
      <c r="FN35" s="25">
        <f t="shared" si="6"/>
        <v>0</v>
      </c>
      <c r="FO35" s="25">
        <f t="shared" si="6"/>
        <v>16</v>
      </c>
      <c r="FP35" s="25">
        <f t="shared" si="6"/>
        <v>4</v>
      </c>
      <c r="FQ35" s="25">
        <f t="shared" si="6"/>
        <v>0</v>
      </c>
      <c r="FR35" s="25">
        <f t="shared" si="6"/>
        <v>12</v>
      </c>
      <c r="FS35" s="25">
        <f t="shared" si="6"/>
        <v>8</v>
      </c>
      <c r="FT35" s="25">
        <f t="shared" si="6"/>
        <v>0</v>
      </c>
      <c r="FU35" s="25">
        <f t="shared" si="6"/>
        <v>12</v>
      </c>
      <c r="FV35" s="25">
        <f t="shared" si="6"/>
        <v>8</v>
      </c>
      <c r="FW35" s="25">
        <f t="shared" si="6"/>
        <v>0</v>
      </c>
      <c r="FX35" s="25">
        <f t="shared" si="6"/>
        <v>20</v>
      </c>
      <c r="FY35" s="25">
        <f t="shared" si="6"/>
        <v>0</v>
      </c>
      <c r="FZ35" s="25">
        <f t="shared" si="6"/>
        <v>0</v>
      </c>
      <c r="GA35" s="25">
        <f t="shared" si="6"/>
        <v>12</v>
      </c>
      <c r="GB35" s="25">
        <f t="shared" si="6"/>
        <v>8</v>
      </c>
      <c r="GC35" s="25">
        <f t="shared" si="6"/>
        <v>0</v>
      </c>
      <c r="GD35" s="25">
        <f t="shared" si="6"/>
        <v>12</v>
      </c>
      <c r="GE35" s="25">
        <f t="shared" si="6"/>
        <v>8</v>
      </c>
      <c r="GF35" s="25">
        <f t="shared" si="6"/>
        <v>0</v>
      </c>
      <c r="GG35" s="25">
        <f t="shared" si="6"/>
        <v>20</v>
      </c>
      <c r="GH35" s="25">
        <f t="shared" si="6"/>
        <v>0</v>
      </c>
      <c r="GI35" s="25">
        <f t="shared" si="6"/>
        <v>0</v>
      </c>
      <c r="GJ35" s="25">
        <f t="shared" si="6"/>
        <v>20</v>
      </c>
      <c r="GK35" s="25">
        <f t="shared" si="6"/>
        <v>0</v>
      </c>
      <c r="GL35" s="25">
        <f t="shared" si="6"/>
        <v>0</v>
      </c>
      <c r="GM35" s="25">
        <f t="shared" si="6"/>
        <v>20</v>
      </c>
      <c r="GN35" s="25">
        <f t="shared" ref="GN35:IT35" si="7">GN34/25%</f>
        <v>0</v>
      </c>
      <c r="GO35" s="25">
        <f t="shared" si="7"/>
        <v>0</v>
      </c>
      <c r="GP35" s="25">
        <f t="shared" si="7"/>
        <v>20</v>
      </c>
      <c r="GQ35" s="25">
        <f t="shared" si="7"/>
        <v>0</v>
      </c>
      <c r="GR35" s="25">
        <f t="shared" si="7"/>
        <v>0</v>
      </c>
      <c r="GS35" s="25">
        <f t="shared" si="7"/>
        <v>20</v>
      </c>
      <c r="GT35" s="25">
        <f t="shared" si="7"/>
        <v>0</v>
      </c>
      <c r="GU35" s="25">
        <f t="shared" si="7"/>
        <v>0</v>
      </c>
      <c r="GV35" s="25">
        <f t="shared" si="7"/>
        <v>20</v>
      </c>
      <c r="GW35" s="25">
        <f t="shared" si="7"/>
        <v>0</v>
      </c>
      <c r="GX35" s="25">
        <f t="shared" si="7"/>
        <v>0</v>
      </c>
      <c r="GY35" s="25">
        <f t="shared" si="7"/>
        <v>20</v>
      </c>
      <c r="GZ35" s="25">
        <f t="shared" si="7"/>
        <v>0</v>
      </c>
      <c r="HA35" s="25">
        <f t="shared" si="7"/>
        <v>0</v>
      </c>
      <c r="HB35" s="25">
        <f t="shared" si="7"/>
        <v>20</v>
      </c>
      <c r="HC35" s="25">
        <f t="shared" si="7"/>
        <v>0</v>
      </c>
      <c r="HD35" s="25">
        <f t="shared" si="7"/>
        <v>0</v>
      </c>
      <c r="HE35" s="26">
        <f t="shared" si="7"/>
        <v>20</v>
      </c>
      <c r="HF35" s="25">
        <f t="shared" si="7"/>
        <v>0</v>
      </c>
      <c r="HG35" s="25">
        <f t="shared" si="7"/>
        <v>0</v>
      </c>
      <c r="HH35" s="25">
        <f t="shared" si="7"/>
        <v>20</v>
      </c>
      <c r="HI35" s="25">
        <f t="shared" si="7"/>
        <v>0</v>
      </c>
      <c r="HJ35" s="25">
        <f t="shared" si="7"/>
        <v>0</v>
      </c>
      <c r="HK35" s="25">
        <f t="shared" si="7"/>
        <v>20</v>
      </c>
      <c r="HL35" s="25">
        <f t="shared" si="7"/>
        <v>0</v>
      </c>
      <c r="HM35" s="25">
        <f t="shared" si="7"/>
        <v>0</v>
      </c>
      <c r="HN35" s="25">
        <f t="shared" si="7"/>
        <v>20</v>
      </c>
      <c r="HO35" s="25">
        <f t="shared" si="7"/>
        <v>0</v>
      </c>
      <c r="HP35" s="25">
        <f t="shared" si="7"/>
        <v>0</v>
      </c>
      <c r="HQ35" s="25">
        <f t="shared" si="7"/>
        <v>20</v>
      </c>
      <c r="HR35" s="25">
        <f t="shared" si="7"/>
        <v>0</v>
      </c>
      <c r="HS35" s="25">
        <f t="shared" si="7"/>
        <v>0</v>
      </c>
      <c r="HT35" s="25">
        <f t="shared" si="7"/>
        <v>20</v>
      </c>
      <c r="HU35" s="25">
        <f t="shared" si="7"/>
        <v>0</v>
      </c>
      <c r="HV35" s="25">
        <f t="shared" si="7"/>
        <v>0</v>
      </c>
      <c r="HW35" s="25">
        <f t="shared" si="7"/>
        <v>20</v>
      </c>
      <c r="HX35" s="25">
        <f t="shared" si="7"/>
        <v>0</v>
      </c>
      <c r="HY35" s="25">
        <f t="shared" si="7"/>
        <v>0</v>
      </c>
      <c r="HZ35" s="25">
        <f t="shared" si="7"/>
        <v>20</v>
      </c>
      <c r="IA35" s="25">
        <f t="shared" si="7"/>
        <v>0</v>
      </c>
      <c r="IB35" s="25">
        <f t="shared" si="7"/>
        <v>0</v>
      </c>
      <c r="IC35" s="25">
        <f t="shared" si="7"/>
        <v>20</v>
      </c>
      <c r="ID35" s="25">
        <f t="shared" si="7"/>
        <v>0</v>
      </c>
      <c r="IE35" s="25">
        <f t="shared" si="7"/>
        <v>0</v>
      </c>
      <c r="IF35" s="25">
        <f t="shared" si="7"/>
        <v>20</v>
      </c>
      <c r="IG35" s="25">
        <f t="shared" si="7"/>
        <v>0</v>
      </c>
      <c r="IH35" s="25">
        <f t="shared" si="7"/>
        <v>0</v>
      </c>
      <c r="II35" s="25">
        <f t="shared" si="7"/>
        <v>20</v>
      </c>
      <c r="IJ35" s="25">
        <f t="shared" si="7"/>
        <v>0</v>
      </c>
      <c r="IK35" s="25">
        <f t="shared" si="7"/>
        <v>0</v>
      </c>
      <c r="IL35" s="25">
        <f t="shared" si="7"/>
        <v>20</v>
      </c>
      <c r="IM35" s="25">
        <f t="shared" si="7"/>
        <v>0</v>
      </c>
      <c r="IN35" s="25">
        <f t="shared" si="7"/>
        <v>0</v>
      </c>
      <c r="IO35" s="25">
        <f t="shared" si="7"/>
        <v>20</v>
      </c>
      <c r="IP35" s="25">
        <f t="shared" si="7"/>
        <v>0</v>
      </c>
      <c r="IQ35" s="25">
        <f t="shared" si="7"/>
        <v>0</v>
      </c>
      <c r="IR35" s="25">
        <f t="shared" si="7"/>
        <v>20</v>
      </c>
      <c r="IS35" s="25">
        <f t="shared" si="7"/>
        <v>0</v>
      </c>
      <c r="IT35" s="25">
        <f t="shared" si="7"/>
        <v>0</v>
      </c>
    </row>
    <row r="37" spans="1:254">
      <c r="B37" s="27" t="s">
        <v>209</v>
      </c>
      <c r="C37" s="27"/>
      <c r="D37" s="27"/>
      <c r="E37" s="27"/>
      <c r="F37" s="1"/>
      <c r="G37" s="1"/>
      <c r="H37" s="1"/>
      <c r="I37" s="1"/>
      <c r="J37" s="1"/>
      <c r="K37" s="1"/>
    </row>
    <row r="38" spans="1:254">
      <c r="B38" s="22" t="s">
        <v>210</v>
      </c>
      <c r="C38" s="20" t="s">
        <v>1466</v>
      </c>
      <c r="D38" s="28">
        <f>E38/100*25</f>
        <v>5</v>
      </c>
      <c r="E38" s="29">
        <f>(C35+F35+I35+L35+O35+R35+U35)/7</f>
        <v>20</v>
      </c>
      <c r="F38" s="1"/>
      <c r="G38" s="1"/>
      <c r="H38" s="1"/>
      <c r="I38" s="1"/>
      <c r="J38" s="1"/>
      <c r="K38" s="1"/>
    </row>
    <row r="39" spans="1:254">
      <c r="B39" s="22" t="s">
        <v>212</v>
      </c>
      <c r="C39" s="20" t="s">
        <v>1466</v>
      </c>
      <c r="D39" s="28">
        <f>E39/100*25</f>
        <v>0</v>
      </c>
      <c r="E39" s="29">
        <f>(D35+G35+J35+M35+P35+S35+V35)/7</f>
        <v>0</v>
      </c>
      <c r="F39" s="1"/>
      <c r="G39" s="1"/>
      <c r="H39" s="1"/>
      <c r="I39" s="1"/>
      <c r="J39" s="1"/>
      <c r="K39" s="1"/>
    </row>
    <row r="40" spans="1:254">
      <c r="B40" s="22" t="s">
        <v>213</v>
      </c>
      <c r="C40" s="20" t="s">
        <v>1466</v>
      </c>
      <c r="D40" s="28">
        <f>E40/100*25</f>
        <v>0</v>
      </c>
      <c r="E40" s="29">
        <f>(E35+H35+K35+N35+Q35+T35+W35)/7</f>
        <v>0</v>
      </c>
      <c r="F40" s="1"/>
      <c r="G40" s="1"/>
      <c r="H40" s="1"/>
      <c r="I40" s="1"/>
      <c r="J40" s="1"/>
      <c r="K40" s="1"/>
    </row>
    <row r="41" spans="1:254">
      <c r="B41" s="30"/>
      <c r="C41" s="6"/>
      <c r="D41" s="31">
        <f>SUM(D38:D40)</f>
        <v>5</v>
      </c>
      <c r="E41" s="31">
        <f>SUM(E38:E40)</f>
        <v>20</v>
      </c>
      <c r="F41" s="1"/>
      <c r="G41" s="1"/>
      <c r="H41" s="1"/>
      <c r="I41" s="1"/>
      <c r="J41" s="1"/>
      <c r="K41" s="1"/>
    </row>
    <row r="42" spans="1:254">
      <c r="B42" s="22"/>
      <c r="C42" s="20"/>
      <c r="D42" s="32" t="s">
        <v>12</v>
      </c>
      <c r="E42" s="32"/>
      <c r="F42" s="18" t="s">
        <v>13</v>
      </c>
      <c r="G42" s="18"/>
      <c r="H42" s="20" t="s">
        <v>1079</v>
      </c>
      <c r="I42" s="20"/>
      <c r="J42" s="20" t="s">
        <v>422</v>
      </c>
      <c r="K42" s="20"/>
    </row>
    <row r="43" spans="1:254">
      <c r="B43" s="22" t="s">
        <v>210</v>
      </c>
      <c r="C43" s="20" t="s">
        <v>1467</v>
      </c>
      <c r="D43" s="28">
        <f>E43/100*25</f>
        <v>4</v>
      </c>
      <c r="E43" s="29">
        <f>(X35+AA35+AD35+AG35+AJ35+AM35+AP35)/7</f>
        <v>16</v>
      </c>
      <c r="F43" s="20">
        <f>G43/100*25</f>
        <v>3.85714285714286</v>
      </c>
      <c r="G43" s="29">
        <f>(AS35+AV35+AY35+BB35+BE35+BH35+BK35)/7</f>
        <v>15.4285714285714</v>
      </c>
      <c r="H43" s="20">
        <f>I43/100*25</f>
        <v>4</v>
      </c>
      <c r="I43" s="29">
        <f>(BN35+BQ35+BT35+BW35+BZ35+CC35+CF35)/7</f>
        <v>16</v>
      </c>
      <c r="J43" s="20">
        <f>K43/100*25</f>
        <v>4.14285714285714</v>
      </c>
      <c r="K43" s="29">
        <f>(CI35+CL35+CO35+CR35+CU35+CX35+DA35)/7</f>
        <v>16.5714285714286</v>
      </c>
    </row>
    <row r="44" spans="1:254">
      <c r="B44" s="22" t="s">
        <v>212</v>
      </c>
      <c r="C44" s="20" t="s">
        <v>1467</v>
      </c>
      <c r="D44" s="28">
        <f>E44/100*25</f>
        <v>1</v>
      </c>
      <c r="E44" s="29">
        <f>(Y35+AB35+AE35+AH35+AK35+AN35+AQ35)/7</f>
        <v>4</v>
      </c>
      <c r="F44" s="20">
        <f>G44/100*25</f>
        <v>1.14285714285714</v>
      </c>
      <c r="G44" s="29">
        <f>(AT35+AW35+AZ35+BC35+BF35+BI35+BL35)/7</f>
        <v>4.57142857142857</v>
      </c>
      <c r="H44" s="20">
        <f>I44/100*25</f>
        <v>1</v>
      </c>
      <c r="I44" s="29">
        <f>(BO35+BR35+BU35+BX35+CA35+CD35+CG35)/7</f>
        <v>4</v>
      </c>
      <c r="J44" s="20">
        <f>K44/100*25</f>
        <v>0.857142857142857</v>
      </c>
      <c r="K44" s="29">
        <f>(CJ35+CM35+CP35+CS35+CV35+CY35+DB35)/7</f>
        <v>3.42857142857143</v>
      </c>
    </row>
    <row r="45" spans="1:254">
      <c r="B45" s="22" t="s">
        <v>213</v>
      </c>
      <c r="C45" s="20" t="s">
        <v>1467</v>
      </c>
      <c r="D45" s="28">
        <f>E45/100*25</f>
        <v>0</v>
      </c>
      <c r="E45" s="29">
        <f>(Z35+AC35+AF35+AI35+AL35+AO35+AR35)/7</f>
        <v>0</v>
      </c>
      <c r="F45" s="20">
        <f>G45/100*25</f>
        <v>0</v>
      </c>
      <c r="G45" s="29">
        <f>(AU35+AX35+BA35+BD35+BG35+BJ35+BM35)/7</f>
        <v>0</v>
      </c>
      <c r="H45" s="20">
        <f>I45/100*25</f>
        <v>0</v>
      </c>
      <c r="I45" s="29">
        <f>(BP35+BS35+BV35+BY35+CB35+CE35+CH35)/7</f>
        <v>0</v>
      </c>
      <c r="J45" s="20">
        <f>K45/100*25</f>
        <v>0</v>
      </c>
      <c r="K45" s="29">
        <f>(CK35+CN35+CQ35+CT35+CW35+CZ35+DC35)/7</f>
        <v>0</v>
      </c>
    </row>
    <row r="46" spans="1:254">
      <c r="B46" s="22"/>
      <c r="C46" s="20"/>
      <c r="D46" s="33">
        <f t="shared" ref="D46:K46" si="8">SUM(D43:D45)</f>
        <v>5</v>
      </c>
      <c r="E46" s="33">
        <f t="shared" si="8"/>
        <v>20</v>
      </c>
      <c r="F46" s="34">
        <f t="shared" si="8"/>
        <v>5</v>
      </c>
      <c r="G46" s="34">
        <f t="shared" si="8"/>
        <v>20</v>
      </c>
      <c r="H46" s="34">
        <f t="shared" si="8"/>
        <v>5</v>
      </c>
      <c r="I46" s="34">
        <f t="shared" si="8"/>
        <v>20</v>
      </c>
      <c r="J46" s="34">
        <f t="shared" si="8"/>
        <v>5</v>
      </c>
      <c r="K46" s="34">
        <f t="shared" si="8"/>
        <v>20</v>
      </c>
    </row>
    <row r="47" spans="1:254">
      <c r="B47" s="22" t="s">
        <v>210</v>
      </c>
      <c r="C47" s="20" t="s">
        <v>1468</v>
      </c>
      <c r="D47" s="28">
        <f>E47/100*25</f>
        <v>3.85714285714286</v>
      </c>
      <c r="E47" s="29">
        <f>(DD35+DG35+DJ35+DM35+DP35+DS35+DV35)/7</f>
        <v>15.4285714285714</v>
      </c>
      <c r="F47" s="1"/>
      <c r="G47" s="1"/>
      <c r="H47" s="1"/>
      <c r="I47" s="1"/>
      <c r="J47" s="1"/>
      <c r="K47" s="1"/>
    </row>
    <row r="48" spans="1:254">
      <c r="B48" s="22" t="s">
        <v>212</v>
      </c>
      <c r="C48" s="20" t="s">
        <v>1468</v>
      </c>
      <c r="D48" s="28">
        <f>E48/100*25</f>
        <v>3.85714285714286</v>
      </c>
      <c r="E48" s="29">
        <f>(DD35+DG35+DJ35+DM35+DP35+DS35+DV35)/7</f>
        <v>15.4285714285714</v>
      </c>
      <c r="F48" s="1"/>
      <c r="G48" s="1"/>
      <c r="H48" s="1"/>
      <c r="I48" s="1"/>
      <c r="J48" s="1"/>
      <c r="K48" s="1"/>
    </row>
    <row r="49" spans="2:13">
      <c r="B49" s="22" t="s">
        <v>213</v>
      </c>
      <c r="C49" s="20" t="s">
        <v>1468</v>
      </c>
      <c r="D49" s="28">
        <f>E49/100*25</f>
        <v>0</v>
      </c>
      <c r="E49" s="29">
        <f>(DF35+DI35+DL35+DO35+DR35+DU35+DX35)/7</f>
        <v>0</v>
      </c>
      <c r="F49" s="1"/>
      <c r="G49" s="1"/>
      <c r="H49" s="1"/>
      <c r="I49" s="1"/>
      <c r="J49" s="1"/>
      <c r="K49" s="1"/>
    </row>
    <row r="50" spans="2:13">
      <c r="B50" s="30"/>
      <c r="C50" s="6"/>
      <c r="D50" s="31">
        <f>SUM(D47:D49)</f>
        <v>7.71428571428571</v>
      </c>
      <c r="E50" s="31">
        <f>SUM(E47:E49)</f>
        <v>30.8571428571429</v>
      </c>
      <c r="F50" s="1"/>
      <c r="G50" s="1"/>
      <c r="H50" s="1"/>
      <c r="I50" s="1"/>
      <c r="J50" s="1"/>
      <c r="K50" s="1"/>
    </row>
    <row r="51" spans="2:13">
      <c r="B51" s="22"/>
      <c r="C51" s="20"/>
      <c r="D51" s="32" t="s">
        <v>225</v>
      </c>
      <c r="E51" s="32"/>
      <c r="F51" s="20" t="s">
        <v>15</v>
      </c>
      <c r="G51" s="20"/>
      <c r="H51" s="20" t="s">
        <v>226</v>
      </c>
      <c r="I51" s="20"/>
      <c r="J51" s="20" t="s">
        <v>227</v>
      </c>
      <c r="K51" s="20"/>
      <c r="L51" s="24" t="s">
        <v>16</v>
      </c>
      <c r="M51" s="24"/>
    </row>
    <row r="52" spans="2:13">
      <c r="B52" s="22" t="s">
        <v>210</v>
      </c>
      <c r="C52" s="20" t="s">
        <v>1469</v>
      </c>
      <c r="D52" s="28">
        <f>E52/100*25</f>
        <v>5</v>
      </c>
      <c r="E52" s="29">
        <f>(DY35+EB35+EE35+EH35+EK35+EN35+EQ35)/7</f>
        <v>20</v>
      </c>
      <c r="F52" s="20">
        <f>G52/100*25</f>
        <v>4.14285714285714</v>
      </c>
      <c r="G52" s="29">
        <f>(ET35+EW35+EZ35+FC35+FF35+FI35+FL35)/7</f>
        <v>16.5714285714286</v>
      </c>
      <c r="H52" s="20">
        <f>I52/100*25</f>
        <v>3.71428571428571</v>
      </c>
      <c r="I52" s="29">
        <f>(FO35+FR35+FU35+FX35+GA35+GD35+GG35)/7</f>
        <v>14.8571428571429</v>
      </c>
      <c r="J52" s="20">
        <f>K52/100*25</f>
        <v>5</v>
      </c>
      <c r="K52" s="29">
        <f>(GJ35+GM35+GP35+GS35+GV35+GY35+HB35)/7</f>
        <v>20</v>
      </c>
      <c r="L52" s="24">
        <f>M52/100*25</f>
        <v>5</v>
      </c>
      <c r="M52" s="35">
        <f>(HE35+HH35+HK35+HN35+HQ35+HT35+HW35)/7</f>
        <v>20</v>
      </c>
    </row>
    <row r="53" spans="2:13">
      <c r="B53" s="22" t="s">
        <v>212</v>
      </c>
      <c r="C53" s="20" t="s">
        <v>1469</v>
      </c>
      <c r="D53" s="28">
        <f>E53/100*25</f>
        <v>0</v>
      </c>
      <c r="E53" s="29">
        <f>(DZ35+EC35+EF35+EI35+EL35+EO35+ER35)/7</f>
        <v>0</v>
      </c>
      <c r="F53" s="20">
        <f>G53/100*25</f>
        <v>0.857142857142857</v>
      </c>
      <c r="G53" s="29">
        <f>(EU35+EX35+FA35+FD35+FG35+FJ35+FM35)/7</f>
        <v>3.42857142857143</v>
      </c>
      <c r="H53" s="20">
        <f>I53/100*25</f>
        <v>1.28571428571429</v>
      </c>
      <c r="I53" s="29">
        <f>(FP35+FS35+FV35+FY35+GB35+GE35+GH35)/7</f>
        <v>5.14285714285714</v>
      </c>
      <c r="J53" s="20">
        <f>K53/100*25</f>
        <v>0</v>
      </c>
      <c r="K53" s="29">
        <f>(GK35+GN35+GQ35+GT35+GW35+GZ35+HC35)/7</f>
        <v>0</v>
      </c>
      <c r="L53" s="24">
        <f>M53/100*25</f>
        <v>0</v>
      </c>
      <c r="M53" s="35">
        <f>(HF35+HI35+HL35+HO35+HR35+HU35+HX35)/7</f>
        <v>0</v>
      </c>
    </row>
    <row r="54" spans="2:13">
      <c r="B54" s="22" t="s">
        <v>213</v>
      </c>
      <c r="C54" s="20" t="s">
        <v>1469</v>
      </c>
      <c r="D54" s="28">
        <f>E54/100*25</f>
        <v>0</v>
      </c>
      <c r="E54" s="29">
        <f>(EA35+ED35+EG35+EJ35+EM35+EP35+ES35)/7</f>
        <v>0</v>
      </c>
      <c r="F54" s="20">
        <f>G54/100*25</f>
        <v>0</v>
      </c>
      <c r="G54" s="29">
        <f>(EV35+EY35+FB35+FE35+FH35+FK35+FN35)/7</f>
        <v>0</v>
      </c>
      <c r="H54" s="20">
        <f>I54/100*25</f>
        <v>0</v>
      </c>
      <c r="I54" s="29">
        <f>(FQ35+FT35+FW35+FZ35+GC35+GF35+GI35)/7</f>
        <v>0</v>
      </c>
      <c r="J54" s="20">
        <f>K54/100*25</f>
        <v>0</v>
      </c>
      <c r="K54" s="29">
        <f>(GL35+GO35+GR35+GU35+GX35+HA35+HD35)/7</f>
        <v>0</v>
      </c>
      <c r="L54" s="24">
        <f>M54/100*25</f>
        <v>0</v>
      </c>
      <c r="M54" s="35">
        <f>(HG35+HJ35+HM35+HP35+HS35+HV35+HY35)/7</f>
        <v>0</v>
      </c>
    </row>
    <row r="55" spans="2:13">
      <c r="B55" s="22"/>
      <c r="C55" s="20"/>
      <c r="D55" s="33">
        <f t="shared" ref="D55:M55" si="9">SUM(D52:D54)</f>
        <v>5</v>
      </c>
      <c r="E55" s="33">
        <f t="shared" si="9"/>
        <v>20</v>
      </c>
      <c r="F55" s="34">
        <f t="shared" si="9"/>
        <v>5</v>
      </c>
      <c r="G55" s="34">
        <f t="shared" si="9"/>
        <v>20</v>
      </c>
      <c r="H55" s="34">
        <f t="shared" si="9"/>
        <v>5</v>
      </c>
      <c r="I55" s="34">
        <f t="shared" si="9"/>
        <v>20</v>
      </c>
      <c r="J55" s="34">
        <f t="shared" si="9"/>
        <v>5</v>
      </c>
      <c r="K55" s="34">
        <f t="shared" si="9"/>
        <v>20</v>
      </c>
      <c r="L55" s="36">
        <f t="shared" si="9"/>
        <v>5</v>
      </c>
      <c r="M55" s="36">
        <f t="shared" si="9"/>
        <v>20</v>
      </c>
    </row>
    <row r="56" spans="2:13">
      <c r="B56" s="22" t="s">
        <v>210</v>
      </c>
      <c r="C56" s="20" t="s">
        <v>1470</v>
      </c>
      <c r="D56" s="28">
        <f>E56/100*25</f>
        <v>5</v>
      </c>
      <c r="E56" s="29">
        <f>(HZ35+IC35+IF35+II35+IL35+IO35+IR35)/7</f>
        <v>20</v>
      </c>
      <c r="F56" s="1"/>
      <c r="G56" s="1"/>
      <c r="H56" s="1"/>
      <c r="I56" s="1"/>
      <c r="J56" s="1"/>
      <c r="K56" s="1"/>
    </row>
    <row r="57" spans="2:13">
      <c r="B57" s="22" t="s">
        <v>212</v>
      </c>
      <c r="C57" s="20" t="s">
        <v>1470</v>
      </c>
      <c r="D57" s="28">
        <f>E57/100*25</f>
        <v>0</v>
      </c>
      <c r="E57" s="29">
        <f>(IA35+ID35+IG35+IJ35+IM35+IP35+IS35)/7</f>
        <v>0</v>
      </c>
      <c r="F57" s="1"/>
      <c r="G57" s="1"/>
      <c r="H57" s="1"/>
      <c r="I57" s="1"/>
      <c r="J57" s="1"/>
      <c r="K57" s="1"/>
    </row>
    <row r="58" spans="2:13">
      <c r="B58" s="22" t="s">
        <v>213</v>
      </c>
      <c r="C58" s="20" t="s">
        <v>1470</v>
      </c>
      <c r="D58" s="28">
        <f>E58/100*25</f>
        <v>0</v>
      </c>
      <c r="E58" s="29">
        <f>(IB35+IE35+IH35+IK35+IN35+IQ35+IT35)/7</f>
        <v>0</v>
      </c>
      <c r="F58" s="1"/>
      <c r="G58" s="1"/>
      <c r="H58" s="1"/>
      <c r="I58" s="1"/>
      <c r="J58" s="1"/>
      <c r="K58" s="1"/>
    </row>
    <row r="59" spans="2:13">
      <c r="B59" s="22"/>
      <c r="C59" s="22"/>
      <c r="D59" s="33">
        <f>SUM(D56:D58)</f>
        <v>5</v>
      </c>
      <c r="E59" s="33">
        <f>SUM(E56:E58)</f>
        <v>20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2022-12-22T06:57:00Z</dcterms:created>
  <dcterms:modified xsi:type="dcterms:W3CDTF">2026-05-16T08:58:44Z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3CD18C9D3B2C45338C83A6F2AA40B2B7_12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